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10 state totals" sheetId="1" r:id="rId1"/>
    <sheet name="CT" sheetId="2" r:id="rId2"/>
    <sheet name="DE" sheetId="3" r:id="rId3"/>
    <sheet name="MA" sheetId="4" r:id="rId4"/>
    <sheet name="MD" sheetId="5" r:id="rId5"/>
    <sheet name="ME" sheetId="6" r:id="rId6"/>
    <sheet name="NH" sheetId="7" r:id="rId7"/>
    <sheet name="NJ" sheetId="8" r:id="rId8"/>
    <sheet name="NY" sheetId="9" r:id="rId9"/>
    <sheet name="RI" sheetId="10" r:id="rId10"/>
    <sheet name="VT" sheetId="11" r:id="rId11"/>
  </sheets>
  <definedNames>
    <definedName name="_xlnm.Print_Area" localSheetId="0">'10 state totals'!$A$2:$P$17</definedName>
    <definedName name="_xlnm.Print_Titles" localSheetId="1">'CT'!$3:$3</definedName>
    <definedName name="_xlnm.Print_Titles" localSheetId="2">'DE'!$3:$3</definedName>
    <definedName name="_xlnm.Print_Titles" localSheetId="3">'MA'!$3:$3</definedName>
    <definedName name="_xlnm.Print_Titles" localSheetId="4">'MD'!$3:$3</definedName>
    <definedName name="_xlnm.Print_Titles" localSheetId="5">'ME'!$3:$3</definedName>
    <definedName name="_xlnm.Print_Titles" localSheetId="6">'NH'!$3:$3</definedName>
    <definedName name="_xlnm.Print_Titles" localSheetId="9">'RI'!$3:$3</definedName>
    <definedName name="_xlnm.Print_Titles" localSheetId="10">'VT'!$3:$3</definedName>
  </definedNames>
  <calcPr fullCalcOnLoad="1"/>
</workbook>
</file>

<file path=xl/comments3.xml><?xml version="1.0" encoding="utf-8"?>
<comments xmlns="http://schemas.openxmlformats.org/spreadsheetml/2006/main">
  <authors>
    <author>Dave Fees</author>
  </authors>
  <commentList>
    <comment ref="D17" authorId="0">
      <text>
        <r>
          <rPr>
            <b/>
            <sz val="10"/>
            <rFont val="Arial"/>
            <family val="2"/>
          </rPr>
          <t xml:space="preserve">Waste heat boiler
</t>
        </r>
      </text>
    </comment>
    <comment ref="D21" authorId="0">
      <text>
        <r>
          <rPr>
            <b/>
            <sz val="10"/>
            <rFont val="Arial"/>
            <family val="2"/>
          </rPr>
          <t>Waste heat boiler</t>
        </r>
        <r>
          <rPr>
            <sz val="8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10"/>
            <rFont val="Tahoma"/>
            <family val="2"/>
          </rPr>
          <t>Boiler can feed any of the 4 generators</t>
        </r>
        <r>
          <rPr>
            <sz val="8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10"/>
            <rFont val="Tahoma"/>
            <family val="2"/>
          </rPr>
          <t>Boiler can feed any of the 4 generators</t>
        </r>
        <r>
          <rPr>
            <sz val="8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10"/>
            <rFont val="Tahoma"/>
            <family val="2"/>
          </rPr>
          <t>Boiler can feed any of the 4 generators</t>
        </r>
        <r>
          <rPr>
            <sz val="8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10"/>
            <rFont val="Tahoma"/>
            <family val="2"/>
          </rPr>
          <t>Boiler can feed any of the 4 generators</t>
        </r>
      </text>
    </comment>
  </commentList>
</comments>
</file>

<file path=xl/comments4.xml><?xml version="1.0" encoding="utf-8"?>
<comments xmlns="http://schemas.openxmlformats.org/spreadsheetml/2006/main">
  <authors>
    <author>srichardson</author>
  </authors>
  <commentList>
    <comment ref="D12" authorId="0">
      <text>
        <r>
          <rPr>
            <b/>
            <sz val="8"/>
            <rFont val="Tahoma"/>
            <family val="2"/>
          </rPr>
          <t>srichardson:</t>
        </r>
        <r>
          <rPr>
            <sz val="8"/>
            <rFont val="Tahoma"/>
            <family val="2"/>
          </rPr>
          <t xml:space="preserve">
both Units 1 and 2 are shut down- facility is not in RGGI for 2009
</t>
        </r>
      </text>
    </comment>
    <comment ref="D13" authorId="0">
      <text>
        <r>
          <rPr>
            <b/>
            <sz val="8"/>
            <rFont val="Tahoma"/>
            <family val="2"/>
          </rPr>
          <t>srichardson:</t>
        </r>
        <r>
          <rPr>
            <sz val="8"/>
            <rFont val="Tahoma"/>
            <family val="2"/>
          </rPr>
          <t xml:space="preserve">
Fire - Unit shut down</t>
        </r>
      </text>
    </comment>
    <comment ref="D20" authorId="0">
      <text>
        <r>
          <rPr>
            <b/>
            <sz val="8"/>
            <rFont val="Tahoma"/>
            <family val="2"/>
          </rPr>
          <t>srichardson:</t>
        </r>
        <r>
          <rPr>
            <sz val="8"/>
            <rFont val="Tahoma"/>
            <family val="2"/>
          </rPr>
          <t xml:space="preserve">
Units 1, 2, and 3 share generators GEN1, GEN2 and GEN3</t>
        </r>
      </text>
    </comment>
    <comment ref="F20" authorId="0">
      <text>
        <r>
          <rPr>
            <b/>
            <sz val="8"/>
            <rFont val="Tahoma"/>
            <family val="2"/>
          </rPr>
          <t>srichardson:</t>
        </r>
        <r>
          <rPr>
            <sz val="8"/>
            <rFont val="Tahoma"/>
            <family val="2"/>
          </rPr>
          <t xml:space="preserve">
according to 7.02 old boiler ST's = 110MW</t>
        </r>
      </text>
    </comment>
    <comment ref="D21" authorId="0">
      <text>
        <r>
          <rPr>
            <b/>
            <sz val="8"/>
            <rFont val="Tahoma"/>
            <family val="2"/>
          </rPr>
          <t>srichardson:</t>
        </r>
        <r>
          <rPr>
            <sz val="8"/>
            <rFont val="Tahoma"/>
            <family val="2"/>
          </rPr>
          <t xml:space="preserve">
Units 1, 2, and 3 share generators GEN1, GEN2 and GEN3</t>
        </r>
      </text>
    </comment>
    <comment ref="D22" authorId="0">
      <text>
        <r>
          <rPr>
            <b/>
            <sz val="8"/>
            <rFont val="Tahoma"/>
            <family val="2"/>
          </rPr>
          <t>srichardson:</t>
        </r>
        <r>
          <rPr>
            <sz val="8"/>
            <rFont val="Tahoma"/>
            <family val="2"/>
          </rPr>
          <t xml:space="preserve">
Units 1, 2, and 3 share generators GEN1, GEN2 and GEN3</t>
        </r>
      </text>
    </comment>
    <comment ref="D40" authorId="0">
      <text>
        <r>
          <rPr>
            <b/>
            <sz val="8"/>
            <rFont val="Tahoma"/>
            <family val="2"/>
          </rPr>
          <t>srichardson:</t>
        </r>
        <r>
          <rPr>
            <sz val="8"/>
            <rFont val="Tahoma"/>
            <family val="2"/>
          </rPr>
          <t xml:space="preserve">
There will also be two new ARP units 4 and 5 in 2009</t>
        </r>
      </text>
    </comment>
    <comment ref="D54" authorId="0">
      <text>
        <r>
          <rPr>
            <b/>
            <sz val="8"/>
            <rFont val="Tahoma"/>
            <family val="2"/>
          </rPr>
          <t>srichardson:</t>
        </r>
        <r>
          <rPr>
            <sz val="8"/>
            <rFont val="Tahoma"/>
            <family val="2"/>
          </rPr>
          <t xml:space="preserve">
Unit  shut down - not in RGGI
</t>
        </r>
      </text>
    </comment>
    <comment ref="D64" authorId="0">
      <text>
        <r>
          <rPr>
            <b/>
            <sz val="8"/>
            <rFont val="Tahoma"/>
            <family val="2"/>
          </rPr>
          <t>srichardson:</t>
        </r>
        <r>
          <rPr>
            <sz val="8"/>
            <rFont val="Tahoma"/>
            <family val="2"/>
          </rPr>
          <t xml:space="preserve">
this unit has been shut down 
</t>
        </r>
      </text>
    </comment>
    <comment ref="D65" authorId="0">
      <text>
        <r>
          <rPr>
            <b/>
            <sz val="8"/>
            <rFont val="Tahoma"/>
            <family val="2"/>
          </rPr>
          <t>srichardson:</t>
        </r>
        <r>
          <rPr>
            <sz val="8"/>
            <rFont val="Tahoma"/>
            <family val="2"/>
          </rPr>
          <t xml:space="preserve">
New  ARP unit - started up 10/28/08 - in RGGI
</t>
        </r>
      </text>
    </comment>
    <comment ref="E65" authorId="0">
      <text>
        <r>
          <rPr>
            <b/>
            <sz val="8"/>
            <rFont val="Tahoma"/>
            <family val="2"/>
          </rPr>
          <t>srichardson:</t>
        </r>
        <r>
          <rPr>
            <sz val="8"/>
            <rFont val="Tahoma"/>
            <family val="2"/>
          </rPr>
          <t xml:space="preserve">
I think Unit 2 uses the same generator that Unit 1 used.</t>
        </r>
      </text>
    </comment>
    <comment ref="G66" authorId="0">
      <text>
        <r>
          <rPr>
            <b/>
            <sz val="8"/>
            <rFont val="Tahoma"/>
            <family val="2"/>
          </rPr>
          <t>srichardson:</t>
        </r>
        <r>
          <rPr>
            <sz val="8"/>
            <rFont val="Tahoma"/>
            <family val="2"/>
          </rPr>
          <t xml:space="preserve">
will be ARP beginning 1/1/09
</t>
        </r>
      </text>
    </comment>
    <comment ref="E70" authorId="0">
      <text>
        <r>
          <rPr>
            <b/>
            <sz val="8"/>
            <rFont val="Tahoma"/>
            <family val="2"/>
          </rPr>
          <t>srichardson:</t>
        </r>
        <r>
          <rPr>
            <sz val="8"/>
            <rFont val="Tahoma"/>
            <family val="2"/>
          </rPr>
          <t xml:space="preserve">
ANP Bellingham and Blackstone have single shaft CTG and STG, like Berkshire Power</t>
        </r>
      </text>
    </comment>
    <comment ref="E71" authorId="0">
      <text>
        <r>
          <rPr>
            <b/>
            <sz val="8"/>
            <rFont val="Tahoma"/>
            <family val="2"/>
          </rPr>
          <t>srichardson:</t>
        </r>
        <r>
          <rPr>
            <sz val="8"/>
            <rFont val="Tahoma"/>
            <family val="2"/>
          </rPr>
          <t xml:space="preserve">
ANP Bellingham and Blackstone have single shaft CTG and STG, like Berkshire Power</t>
        </r>
      </text>
    </comment>
    <comment ref="E72" authorId="0">
      <text>
        <r>
          <rPr>
            <b/>
            <sz val="8"/>
            <rFont val="Tahoma"/>
            <family val="2"/>
          </rPr>
          <t>srichardson:</t>
        </r>
        <r>
          <rPr>
            <sz val="8"/>
            <rFont val="Tahoma"/>
            <family val="2"/>
          </rPr>
          <t xml:space="preserve">
ANP Bellingham and Blackstone have single shaft CTG and STG, like Berkshire Power</t>
        </r>
      </text>
    </comment>
    <comment ref="E73" authorId="0">
      <text>
        <r>
          <rPr>
            <b/>
            <sz val="8"/>
            <rFont val="Tahoma"/>
            <family val="2"/>
          </rPr>
          <t>srichardson:</t>
        </r>
        <r>
          <rPr>
            <sz val="8"/>
            <rFont val="Tahoma"/>
            <family val="2"/>
          </rPr>
          <t xml:space="preserve">
ANP Bellingham and Blackstone have single shaft CTG and STG, like Berkshire Power</t>
        </r>
      </text>
    </comment>
  </commentList>
</comments>
</file>

<file path=xl/comments6.xml><?xml version="1.0" encoding="utf-8"?>
<comments xmlns="http://schemas.openxmlformats.org/spreadsheetml/2006/main">
  <authors>
    <author>cnelson</author>
  </authors>
  <commentList>
    <comment ref="B11" authorId="0">
      <text>
        <r>
          <rPr>
            <b/>
            <sz val="10"/>
            <rFont val="Tahoma"/>
            <family val="2"/>
          </rPr>
          <t>Also associated with ORIS # 55180?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CDN</author>
  </authors>
  <commentList>
    <comment ref="P7" authorId="0">
      <text>
        <r>
          <rPr>
            <b/>
            <sz val="10"/>
            <rFont val="Arial"/>
            <family val="2"/>
          </rPr>
          <t>CO2 emissions for this unit were 530,559 tons, but this unit combusted 100% biomass in 2007.</t>
        </r>
      </text>
    </comment>
    <comment ref="Q7" authorId="0">
      <text>
        <r>
          <rPr>
            <b/>
            <sz val="10"/>
            <rFont val="Arial"/>
            <family val="2"/>
          </rPr>
          <t>CO2 emissions for this unit were 543,810 tons, but this unit combusted 100% biomass in 2008</t>
        </r>
      </text>
    </comment>
  </commentList>
</comments>
</file>

<file path=xl/comments9.xml><?xml version="1.0" encoding="utf-8"?>
<comments xmlns="http://schemas.openxmlformats.org/spreadsheetml/2006/main">
  <authors>
    <author>CDN</author>
  </authors>
  <commentList>
    <comment ref="G242" authorId="0">
      <text>
        <r>
          <rPr>
            <b/>
            <sz val="10"/>
            <rFont val="Arial"/>
            <family val="2"/>
          </rPr>
          <t>Became ARP unit in 2008?</t>
        </r>
      </text>
    </comment>
    <comment ref="G243" authorId="0">
      <text>
        <r>
          <rPr>
            <b/>
            <sz val="10"/>
            <rFont val="Arial"/>
            <family val="2"/>
          </rPr>
          <t>Became ARP unit in 2008?</t>
        </r>
        <r>
          <rPr>
            <sz val="10"/>
            <rFont val="Arial"/>
            <family val="2"/>
          </rPr>
          <t xml:space="preserve">
</t>
        </r>
      </text>
    </comment>
    <comment ref="G244" authorId="0">
      <text>
        <r>
          <rPr>
            <b/>
            <sz val="10"/>
            <rFont val="Arial"/>
            <family val="2"/>
          </rPr>
          <t>Became ARP unit in 2008?</t>
        </r>
      </text>
    </comment>
    <comment ref="B173" authorId="0">
      <text>
        <r>
          <rPr>
            <b/>
            <sz val="10"/>
            <rFont val="Tahoma"/>
            <family val="2"/>
          </rPr>
          <t>ORIS = 7911?</t>
        </r>
      </text>
    </comment>
  </commentList>
</comments>
</file>

<file path=xl/sharedStrings.xml><?xml version="1.0" encoding="utf-8"?>
<sst xmlns="http://schemas.openxmlformats.org/spreadsheetml/2006/main" count="4375" uniqueCount="614">
  <si>
    <t>State</t>
  </si>
  <si>
    <t>CT</t>
  </si>
  <si>
    <t>11</t>
  </si>
  <si>
    <t>12</t>
  </si>
  <si>
    <t>13</t>
  </si>
  <si>
    <t>14</t>
  </si>
  <si>
    <t>3</t>
  </si>
  <si>
    <t>6</t>
  </si>
  <si>
    <t>7</t>
  </si>
  <si>
    <t>8</t>
  </si>
  <si>
    <t>5</t>
  </si>
  <si>
    <t>1</t>
  </si>
  <si>
    <t>2</t>
  </si>
  <si>
    <t>4</t>
  </si>
  <si>
    <t>BHB2</t>
  </si>
  <si>
    <t>BHB3</t>
  </si>
  <si>
    <t>?</t>
  </si>
  <si>
    <t>NHB1</t>
  </si>
  <si>
    <t>GT1</t>
  </si>
  <si>
    <t>GTG</t>
  </si>
  <si>
    <t>---</t>
  </si>
  <si>
    <t>AES THAMES</t>
  </si>
  <si>
    <t>UNITA</t>
  </si>
  <si>
    <t>GEN1</t>
  </si>
  <si>
    <t>UNITB</t>
  </si>
  <si>
    <t>GT</t>
  </si>
  <si>
    <t>BE1</t>
  </si>
  <si>
    <t>BE2</t>
  </si>
  <si>
    <t>GEN2</t>
  </si>
  <si>
    <t>CT01</t>
  </si>
  <si>
    <t>CT02</t>
  </si>
  <si>
    <t>LRG1</t>
  </si>
  <si>
    <t>U1</t>
  </si>
  <si>
    <t>LRG2</t>
  </si>
  <si>
    <t>U2</t>
  </si>
  <si>
    <t>LRG3</t>
  </si>
  <si>
    <t>U3</t>
  </si>
  <si>
    <t>CT03</t>
  </si>
  <si>
    <t>CT04</t>
  </si>
  <si>
    <t>CT05</t>
  </si>
  <si>
    <r>
      <t>Plant ID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>(ORIS)</t>
    </r>
  </si>
  <si>
    <r>
      <t>Plant Name</t>
    </r>
    <r>
      <rPr>
        <b/>
        <sz val="10"/>
        <rFont val="Arial"/>
        <family val="2"/>
      </rPr>
      <t xml:space="preserve"> </t>
    </r>
  </si>
  <si>
    <r>
      <t>Nameplate Capacity (MW)</t>
    </r>
    <r>
      <rPr>
        <b/>
        <sz val="10"/>
        <rFont val="Arial"/>
        <family val="2"/>
      </rPr>
      <t xml:space="preserve"> </t>
    </r>
  </si>
  <si>
    <t>Generator ID</t>
  </si>
  <si>
    <t>GEN3</t>
  </si>
  <si>
    <t>ALGONQUIN POWER WINDSOR LOCKS</t>
  </si>
  <si>
    <t>2001 
CO2 DATA (tons)</t>
  </si>
  <si>
    <t>2002 
CO2 DATA (tons)</t>
  </si>
  <si>
    <t>2003 
CO2 DATA (tons)</t>
  </si>
  <si>
    <t>2004 
CO2 DATA (tons)</t>
  </si>
  <si>
    <t>2005 
CO2 DATA (tons)</t>
  </si>
  <si>
    <t>2006 
CO2 DATA (tons)</t>
  </si>
  <si>
    <t>2000 
CO2 DATA (tons)</t>
  </si>
  <si>
    <t>2007 
CO2 DATA (tons)</t>
  </si>
  <si>
    <t>2008
CO2 DATA (tons)</t>
  </si>
  <si>
    <t>00-02 AVG</t>
  </si>
  <si>
    <t>Final Budget</t>
  </si>
  <si>
    <t>DE</t>
  </si>
  <si>
    <t>MA</t>
  </si>
  <si>
    <t>ME</t>
  </si>
  <si>
    <t>NH</t>
  </si>
  <si>
    <t>NJ</t>
  </si>
  <si>
    <t>NY</t>
  </si>
  <si>
    <t>RI</t>
  </si>
  <si>
    <t>VT</t>
  </si>
  <si>
    <t>MD</t>
  </si>
  <si>
    <t>2007
CO2 DATA (tons)</t>
  </si>
  <si>
    <t>Conectiv Edge Moor</t>
  </si>
  <si>
    <t>NRG Indian River</t>
  </si>
  <si>
    <t>City of Dover McKee Run</t>
  </si>
  <si>
    <t>Conectiv Hay Road</t>
  </si>
  <si>
    <t>City of Dover Van Sant</t>
  </si>
  <si>
    <t>Warren F. Sam Beasley Station</t>
  </si>
  <si>
    <t>NRG Energy Center Dover</t>
  </si>
  <si>
    <t>BLR1</t>
  </si>
  <si>
    <t>G1</t>
  </si>
  <si>
    <t>BLR2</t>
  </si>
  <si>
    <t>G2</t>
  </si>
  <si>
    <t>BLR3</t>
  </si>
  <si>
    <t>G3</t>
  </si>
  <si>
    <t>DCPP4</t>
  </si>
  <si>
    <t>G4</t>
  </si>
  <si>
    <t>MECCU1</t>
  </si>
  <si>
    <t>CT1</t>
  </si>
  <si>
    <t>MECCU2</t>
  </si>
  <si>
    <t>CT2</t>
  </si>
  <si>
    <t>MYSTIC</t>
  </si>
  <si>
    <t>GEN4</t>
  </si>
  <si>
    <t>GEN5</t>
  </si>
  <si>
    <t>GEN6</t>
  </si>
  <si>
    <t>GEN7</t>
  </si>
  <si>
    <t>G8-1</t>
  </si>
  <si>
    <t>G8-2</t>
  </si>
  <si>
    <t>G9-3</t>
  </si>
  <si>
    <t>G9-4</t>
  </si>
  <si>
    <t>NEW BOSTON</t>
  </si>
  <si>
    <t>MEDWAY</t>
  </si>
  <si>
    <t>J1T1</t>
  </si>
  <si>
    <t>J1T2</t>
  </si>
  <si>
    <t>J2T1</t>
  </si>
  <si>
    <t>GT2</t>
  </si>
  <si>
    <t>J2T2</t>
  </si>
  <si>
    <t>J3T1</t>
  </si>
  <si>
    <t>GT3</t>
  </si>
  <si>
    <t>J3T2</t>
  </si>
  <si>
    <t>KENDALL SQUARE</t>
  </si>
  <si>
    <t>GEN1, GEN2, GEN3</t>
  </si>
  <si>
    <t>17.2, 23, 27.2</t>
  </si>
  <si>
    <t>17.2, 23, 27.3</t>
  </si>
  <si>
    <t>17.2, 23, 27.4</t>
  </si>
  <si>
    <t>UN1</t>
  </si>
  <si>
    <t>UN2</t>
  </si>
  <si>
    <t>MOUNT TOM</t>
  </si>
  <si>
    <t>SOMERSET</t>
  </si>
  <si>
    <t>SOM6</t>
  </si>
  <si>
    <t>JET2</t>
  </si>
  <si>
    <t>(see below)</t>
  </si>
  <si>
    <t>SALEM HARBOR</t>
  </si>
  <si>
    <t>WEST SPRINGFIELD</t>
  </si>
  <si>
    <t>WS3</t>
  </si>
  <si>
    <t>CTG1</t>
  </si>
  <si>
    <t>CTG2</t>
  </si>
  <si>
    <t>BRAINTREE-POTTER STATION</t>
  </si>
  <si>
    <t>CC2</t>
  </si>
  <si>
    <t>PEABODY-WATERS RIVER</t>
  </si>
  <si>
    <t>CLEARY FLOOD-TAUNTON</t>
  </si>
  <si>
    <t>9</t>
  </si>
  <si>
    <t>9A</t>
  </si>
  <si>
    <t>9BOILER</t>
  </si>
  <si>
    <t>CA9</t>
  </si>
  <si>
    <t>MMWEC-STONYBROOK</t>
  </si>
  <si>
    <t>001</t>
  </si>
  <si>
    <t>002</t>
  </si>
  <si>
    <t>003</t>
  </si>
  <si>
    <t>CT3</t>
  </si>
  <si>
    <t>004</t>
  </si>
  <si>
    <t>005</t>
  </si>
  <si>
    <t>MBTA - M STREET</t>
  </si>
  <si>
    <t>NO.6</t>
  </si>
  <si>
    <t>BELLINGHAM COGEN</t>
  </si>
  <si>
    <t>ST1</t>
  </si>
  <si>
    <t>PEPPERELL</t>
  </si>
  <si>
    <t>CC1</t>
  </si>
  <si>
    <t>MASSPOWER</t>
  </si>
  <si>
    <t>LOWELL COGEN</t>
  </si>
  <si>
    <t>DEER ISLAND - MWRA</t>
  </si>
  <si>
    <t>S42</t>
  </si>
  <si>
    <t>G101</t>
  </si>
  <si>
    <t>S43</t>
  </si>
  <si>
    <t>G201</t>
  </si>
  <si>
    <t>PITTSFIELD</t>
  </si>
  <si>
    <t>V643</t>
  </si>
  <si>
    <t>MILFORD POWER</t>
  </si>
  <si>
    <t>GT-1</t>
  </si>
  <si>
    <t>DIGHTON</t>
  </si>
  <si>
    <t>UNT1</t>
  </si>
  <si>
    <t>BERKSHIRE POWER</t>
  </si>
  <si>
    <t>MILLENNIUM POWER</t>
  </si>
  <si>
    <t>ANP BELLINGHAM</t>
  </si>
  <si>
    <t>ANP BLACKSTONE</t>
  </si>
  <si>
    <t>FORE RIVER</t>
  </si>
  <si>
    <t>FPL Energy Mason</t>
  </si>
  <si>
    <t>Rumford Power Associates</t>
  </si>
  <si>
    <t>Westbrook Energy Center</t>
  </si>
  <si>
    <t>GTG1</t>
  </si>
  <si>
    <t>GTG2</t>
  </si>
  <si>
    <t>STG3</t>
  </si>
  <si>
    <t>GEN 1</t>
  </si>
  <si>
    <t>BL England</t>
  </si>
  <si>
    <t>CA1</t>
  </si>
  <si>
    <t>CA2</t>
  </si>
  <si>
    <t>Cedar Station</t>
  </si>
  <si>
    <t>CED1</t>
  </si>
  <si>
    <t>MID3</t>
  </si>
  <si>
    <t>Deepwater</t>
  </si>
  <si>
    <t>Werner</t>
  </si>
  <si>
    <t>GT4</t>
  </si>
  <si>
    <t>Sayreville</t>
  </si>
  <si>
    <t>Bergen</t>
  </si>
  <si>
    <t>1101</t>
  </si>
  <si>
    <t>1201</t>
  </si>
  <si>
    <t>1301</t>
  </si>
  <si>
    <t>1401</t>
  </si>
  <si>
    <t>1501</t>
  </si>
  <si>
    <t>101</t>
  </si>
  <si>
    <t>102</t>
  </si>
  <si>
    <t>103</t>
  </si>
  <si>
    <t>104</t>
  </si>
  <si>
    <t>105</t>
  </si>
  <si>
    <t>111</t>
  </si>
  <si>
    <t>112</t>
  </si>
  <si>
    <t>113</t>
  </si>
  <si>
    <t>114</t>
  </si>
  <si>
    <t>121</t>
  </si>
  <si>
    <t>122</t>
  </si>
  <si>
    <t>123</t>
  </si>
  <si>
    <t>124</t>
  </si>
  <si>
    <t>92</t>
  </si>
  <si>
    <t>93</t>
  </si>
  <si>
    <t>94</t>
  </si>
  <si>
    <t>Edison</t>
  </si>
  <si>
    <t>21</t>
  </si>
  <si>
    <t>22</t>
  </si>
  <si>
    <t>23</t>
  </si>
  <si>
    <t>24</t>
  </si>
  <si>
    <t>31</t>
  </si>
  <si>
    <t>32</t>
  </si>
  <si>
    <t>33</t>
  </si>
  <si>
    <t>34</t>
  </si>
  <si>
    <t>Essex</t>
  </si>
  <si>
    <t>N121</t>
  </si>
  <si>
    <t>N122</t>
  </si>
  <si>
    <t>N123</t>
  </si>
  <si>
    <t>N124</t>
  </si>
  <si>
    <t>10</t>
  </si>
  <si>
    <t>Salem Unit 1&amp;2</t>
  </si>
  <si>
    <t>Howard Down</t>
  </si>
  <si>
    <t>Cumberland</t>
  </si>
  <si>
    <t>CUMB</t>
  </si>
  <si>
    <t>West Station</t>
  </si>
  <si>
    <t>Forked River</t>
  </si>
  <si>
    <t>Sherman Avenue</t>
  </si>
  <si>
    <t>SEHR</t>
  </si>
  <si>
    <t>Mickleton</t>
  </si>
  <si>
    <t>MICK</t>
  </si>
  <si>
    <t>Logan</t>
  </si>
  <si>
    <t>BO1</t>
  </si>
  <si>
    <t>Chambers Cogen LP</t>
  </si>
  <si>
    <t>BOIL 1</t>
  </si>
  <si>
    <t>BOIL2</t>
  </si>
  <si>
    <t>Milford Power LP</t>
  </si>
  <si>
    <t>GTG3</t>
  </si>
  <si>
    <t>GTG4</t>
  </si>
  <si>
    <t>GTG5</t>
  </si>
  <si>
    <t>GTG6</t>
  </si>
  <si>
    <t>STG1</t>
  </si>
  <si>
    <t>STG2</t>
  </si>
  <si>
    <t>Newark Bay Cogen</t>
  </si>
  <si>
    <t>Valero Refinery Paulsboro</t>
  </si>
  <si>
    <t>S</t>
  </si>
  <si>
    <t>Prime Energy LP</t>
  </si>
  <si>
    <t>Roche Vitamins Inc.</t>
  </si>
  <si>
    <t>Lakewood Cogen</t>
  </si>
  <si>
    <t>Vineland Cogen</t>
  </si>
  <si>
    <t>0001</t>
  </si>
  <si>
    <t>0002</t>
  </si>
  <si>
    <t>0003</t>
  </si>
  <si>
    <t>0004</t>
  </si>
  <si>
    <t>OPP3</t>
  </si>
  <si>
    <t>OPP4</t>
  </si>
  <si>
    <t>DANSKAMMER</t>
  </si>
  <si>
    <t>ARTHUR KILL</t>
  </si>
  <si>
    <t>20</t>
  </si>
  <si>
    <t>30</t>
  </si>
  <si>
    <t>CHARLES POLETTI</t>
  </si>
  <si>
    <t>EAST RIVER</t>
  </si>
  <si>
    <t>60</t>
  </si>
  <si>
    <t>70</t>
  </si>
  <si>
    <t>HUDSON AVENUE</t>
  </si>
  <si>
    <t>RAVENSWOOD GENERATING STATION</t>
  </si>
  <si>
    <t>CT02-1</t>
  </si>
  <si>
    <t>GT21</t>
  </si>
  <si>
    <t>CT02-2</t>
  </si>
  <si>
    <t>GT22</t>
  </si>
  <si>
    <t>CT02-3</t>
  </si>
  <si>
    <t>GT23</t>
  </si>
  <si>
    <t>CT02-4</t>
  </si>
  <si>
    <t>GT24</t>
  </si>
  <si>
    <t>CT03-1</t>
  </si>
  <si>
    <t>GT31</t>
  </si>
  <si>
    <t>CT03-2</t>
  </si>
  <si>
    <t>GT32</t>
  </si>
  <si>
    <t>CT03-3</t>
  </si>
  <si>
    <t>GT33</t>
  </si>
  <si>
    <t>CT03-4</t>
  </si>
  <si>
    <t>GT34</t>
  </si>
  <si>
    <t>UCC001</t>
  </si>
  <si>
    <t>WATERSIDE</t>
  </si>
  <si>
    <t>61</t>
  </si>
  <si>
    <t>7,14,15</t>
  </si>
  <si>
    <t>62</t>
  </si>
  <si>
    <t>80</t>
  </si>
  <si>
    <t>8,14,15</t>
  </si>
  <si>
    <t>90</t>
  </si>
  <si>
    <t>9,14,15</t>
  </si>
  <si>
    <t>E F BARRETT</t>
  </si>
  <si>
    <t>ST2</t>
  </si>
  <si>
    <t>GT9</t>
  </si>
  <si>
    <t>GT10</t>
  </si>
  <si>
    <t>GT11</t>
  </si>
  <si>
    <t>GT12</t>
  </si>
  <si>
    <t>FAR ROCKAWAY</t>
  </si>
  <si>
    <t>40</t>
  </si>
  <si>
    <t>GLENWOOD</t>
  </si>
  <si>
    <t>50</t>
  </si>
  <si>
    <t>U00020</t>
  </si>
  <si>
    <t>U00021</t>
  </si>
  <si>
    <t>GT5</t>
  </si>
  <si>
    <t>NORTHPORT</t>
  </si>
  <si>
    <t>PORT JEFFERSON ENERGY</t>
  </si>
  <si>
    <t>UGT002</t>
  </si>
  <si>
    <t>UGT003</t>
  </si>
  <si>
    <t>WEST BABYLON FACILITY</t>
  </si>
  <si>
    <t>UGT001</t>
  </si>
  <si>
    <t>AES WESTOVER</t>
  </si>
  <si>
    <t>AES GREENIDGE</t>
  </si>
  <si>
    <t>AES CAYUGA</t>
  </si>
  <si>
    <t>BETHLEHEM ENERGY CENTER</t>
  </si>
  <si>
    <t>HUNTLEY POWER</t>
  </si>
  <si>
    <t>63</t>
  </si>
  <si>
    <t>64</t>
  </si>
  <si>
    <t>65</t>
  </si>
  <si>
    <t>66</t>
  </si>
  <si>
    <t>67</t>
  </si>
  <si>
    <t>68</t>
  </si>
  <si>
    <t>DUNKIRK</t>
  </si>
  <si>
    <t>OSWEGO HARBOR POWER</t>
  </si>
  <si>
    <t>BOWLINE GENERATING STATION</t>
  </si>
  <si>
    <t>3A</t>
  </si>
  <si>
    <t>3B</t>
  </si>
  <si>
    <t>3C</t>
  </si>
  <si>
    <t>HILLBURN</t>
  </si>
  <si>
    <t>LOVETT GENERATING STATION</t>
  </si>
  <si>
    <t>SHOEMAKER</t>
  </si>
  <si>
    <t>SHOE</t>
  </si>
  <si>
    <t>ROCHESTER 7 - RUSSEL STATION</t>
  </si>
  <si>
    <t>FREEPORT</t>
  </si>
  <si>
    <t>S A CARLSON</t>
  </si>
  <si>
    <t>AES SOMERSET</t>
  </si>
  <si>
    <t xml:space="preserve">727.8 </t>
  </si>
  <si>
    <t>WADING RIVER FACILITY</t>
  </si>
  <si>
    <t>UGT007</t>
  </si>
  <si>
    <t>UGT008</t>
  </si>
  <si>
    <t>UGT009</t>
  </si>
  <si>
    <t>UGT013</t>
  </si>
  <si>
    <t>RICHARD M FLYNN (HOLTSVILLE)</t>
  </si>
  <si>
    <t>GLENWOOD ENERGY CENTER</t>
  </si>
  <si>
    <t>UGT012</t>
  </si>
  <si>
    <t>VERNON BOULEVARD</t>
  </si>
  <si>
    <t>VB01</t>
  </si>
  <si>
    <t>VG02</t>
  </si>
  <si>
    <t>VB02</t>
  </si>
  <si>
    <t>VG03</t>
  </si>
  <si>
    <t>23RD AND 3RD</t>
  </si>
  <si>
    <t>2301</t>
  </si>
  <si>
    <t>2302</t>
  </si>
  <si>
    <t>POUCH TERMINAL</t>
  </si>
  <si>
    <t>PT01</t>
  </si>
  <si>
    <t>BRENTWOOD</t>
  </si>
  <si>
    <t>BW01</t>
  </si>
  <si>
    <t>HELL GATE</t>
  </si>
  <si>
    <t>HG01</t>
  </si>
  <si>
    <t>HG02</t>
  </si>
  <si>
    <t>HARLEM RIVER YARD</t>
  </si>
  <si>
    <t>HR01</t>
  </si>
  <si>
    <t>HR02</t>
  </si>
  <si>
    <t>NORTH 1ST</t>
  </si>
  <si>
    <t>NO1</t>
  </si>
  <si>
    <t>N01</t>
  </si>
  <si>
    <t>DYNEGY ROSETON</t>
  </si>
  <si>
    <t>HOLTSVILLE FACILITY</t>
  </si>
  <si>
    <t>U00001</t>
  </si>
  <si>
    <t>U00002</t>
  </si>
  <si>
    <t>U00003</t>
  </si>
  <si>
    <t>U00004</t>
  </si>
  <si>
    <t>U00005</t>
  </si>
  <si>
    <t>U00006</t>
  </si>
  <si>
    <t>U00007</t>
  </si>
  <si>
    <t>U00008</t>
  </si>
  <si>
    <t>U00009</t>
  </si>
  <si>
    <t>U00010</t>
  </si>
  <si>
    <t>U00011</t>
  </si>
  <si>
    <t>U00012</t>
  </si>
  <si>
    <t>U00013</t>
  </si>
  <si>
    <t>U00014</t>
  </si>
  <si>
    <t>U00015</t>
  </si>
  <si>
    <t>U00016</t>
  </si>
  <si>
    <t>U00017</t>
  </si>
  <si>
    <t>U00018</t>
  </si>
  <si>
    <t>U00019</t>
  </si>
  <si>
    <t>ASTORIA GENERATING STATION</t>
  </si>
  <si>
    <t>ST5</t>
  </si>
  <si>
    <t>CASTLETON</t>
  </si>
  <si>
    <t>KODAK PARK     2C</t>
  </si>
  <si>
    <t>16TG</t>
  </si>
  <si>
    <t>KODAK PARK     2D</t>
  </si>
  <si>
    <t>KODAK PARK    3A</t>
  </si>
  <si>
    <t>41TG</t>
  </si>
  <si>
    <t>KODAK PARK    3B</t>
  </si>
  <si>
    <t>42TG</t>
  </si>
  <si>
    <t>KODAK PARK     4A</t>
  </si>
  <si>
    <t>43TG</t>
  </si>
  <si>
    <t>KODAK PARK     4B</t>
  </si>
  <si>
    <t>44TG</t>
  </si>
  <si>
    <t>BLACK ROCK FACILITY</t>
  </si>
  <si>
    <t>BLACK RIVER</t>
  </si>
  <si>
    <t>E0001</t>
  </si>
  <si>
    <t>E0002</t>
  </si>
  <si>
    <t>E0003</t>
  </si>
  <si>
    <t>WPS BEAVER FALLS GENERATION</t>
  </si>
  <si>
    <t>SOUTH GLENS FALLS ENERGY</t>
  </si>
  <si>
    <t>ALLEGANY STATION NO. 133</t>
  </si>
  <si>
    <t>00001</t>
  </si>
  <si>
    <t>CARTHAGE ENERGY</t>
  </si>
  <si>
    <t>WPS EMPIRE STATE, INC, SYRACUSE</t>
  </si>
  <si>
    <t>SELKIRK COGEN PARTNERS</t>
  </si>
  <si>
    <t>CTG101</t>
  </si>
  <si>
    <t>CTG201</t>
  </si>
  <si>
    <t>CTG301</t>
  </si>
  <si>
    <t>AG - ENERGY</t>
  </si>
  <si>
    <t>WPS NIAGARA GENERATION</t>
  </si>
  <si>
    <t>CPN BETHPAGE 3RD TURBINE</t>
  </si>
  <si>
    <t>INDECK-SILVER SPRING</t>
  </si>
  <si>
    <t>INDECK OSWEGO ENERGY CENTER</t>
  </si>
  <si>
    <t>INDECK YERKES ENERGY CENTER</t>
  </si>
  <si>
    <t>INDECK CORINTH ENERGY CENTER</t>
  </si>
  <si>
    <t>ILION ENRGY CENTER</t>
  </si>
  <si>
    <t>ST</t>
  </si>
  <si>
    <t>AMERICAN REF-FUEL NIAGARA</t>
  </si>
  <si>
    <t>R1B01</t>
  </si>
  <si>
    <t>TRIGEN SYRACUSE</t>
  </si>
  <si>
    <t>BLR4</t>
  </si>
  <si>
    <t>BLR5</t>
  </si>
  <si>
    <t>ONONDAGA COGENERATION</t>
  </si>
  <si>
    <t>CARR STREET GENERATION</t>
  </si>
  <si>
    <t>A</t>
  </si>
  <si>
    <t>B</t>
  </si>
  <si>
    <t>TRIGEN ENERGY - NASSAU ENERGY</t>
  </si>
  <si>
    <t>00004</t>
  </si>
  <si>
    <t>RENSSELAER COGEN</t>
  </si>
  <si>
    <t>1GTDBS</t>
  </si>
  <si>
    <t>LOCKPORT</t>
  </si>
  <si>
    <t>011854</t>
  </si>
  <si>
    <t>011855</t>
  </si>
  <si>
    <t>011856</t>
  </si>
  <si>
    <t>INDECK OLEAN ENERGY CENTER</t>
  </si>
  <si>
    <t>TICONDEROGA MILL</t>
  </si>
  <si>
    <t>KIAC COGENERATION</t>
  </si>
  <si>
    <t>FORTISTAR NORTH TONAWANDA</t>
  </si>
  <si>
    <t>NTCT1</t>
  </si>
  <si>
    <t>FULTON COGENERATION</t>
  </si>
  <si>
    <t>01GTDB</t>
  </si>
  <si>
    <t>NISSEQUOGUE COGEN</t>
  </si>
  <si>
    <t>PROJECT ORANGE FACILITY</t>
  </si>
  <si>
    <t>INDEPENDENCE</t>
  </si>
  <si>
    <t>SARANAC COGENERATION</t>
  </si>
  <si>
    <t>00002</t>
  </si>
  <si>
    <t>MASSENA ENERGY FACILITY</t>
  </si>
  <si>
    <t>BATAVIA ENERGY</t>
  </si>
  <si>
    <t>BROOKLYN NAVY YARD COGEN</t>
  </si>
  <si>
    <t>ASTORIA GAS TURBINE POWER</t>
  </si>
  <si>
    <t>GT2-1</t>
  </si>
  <si>
    <t>GT2-2</t>
  </si>
  <si>
    <t>GT2-3</t>
  </si>
  <si>
    <t>GT2-4</t>
  </si>
  <si>
    <t>GT3-1</t>
  </si>
  <si>
    <t>GT3-2</t>
  </si>
  <si>
    <t>GT3-3</t>
  </si>
  <si>
    <t>GT3-4</t>
  </si>
  <si>
    <t>GT4-1</t>
  </si>
  <si>
    <t>GT4-2</t>
  </si>
  <si>
    <t>GT4-3</t>
  </si>
  <si>
    <t>GT4-4</t>
  </si>
  <si>
    <t>ASTORIA ENERGY</t>
  </si>
  <si>
    <t>CT4</t>
  </si>
  <si>
    <t>ATHENS GENERATING CO</t>
  </si>
  <si>
    <t>LOCKPORT MERCHANT FACILITY</t>
  </si>
  <si>
    <t>LOCKPORT MERCHANT FACILTY</t>
  </si>
  <si>
    <t>BINGHAMTON COGEN PLANT</t>
  </si>
  <si>
    <t>BAYSWATER PEAKING FACILITY</t>
  </si>
  <si>
    <t>PPL EDGEWOOD ENERGY</t>
  </si>
  <si>
    <t>PPL SHOREHAM ENERGY</t>
  </si>
  <si>
    <t>INDIAN POINT PEAKING FACILITY</t>
  </si>
  <si>
    <t>HAWKEYE ENERGY GREENPORT</t>
  </si>
  <si>
    <t>U-01</t>
  </si>
  <si>
    <t>EQUUS FREEPORT POWER GENERATING</t>
  </si>
  <si>
    <t>PINELAWN POWER</t>
  </si>
  <si>
    <t>POLETTI 500 MW CC</t>
  </si>
  <si>
    <t>CTG7A</t>
  </si>
  <si>
    <t>CTG7B</t>
  </si>
  <si>
    <t>Manchester Street</t>
  </si>
  <si>
    <t>GEN9</t>
  </si>
  <si>
    <t>GE10</t>
  </si>
  <si>
    <t>GE11</t>
  </si>
  <si>
    <t>Ocean State</t>
  </si>
  <si>
    <t>Pawtucket Power Associates, LP</t>
  </si>
  <si>
    <t>Ocean State II</t>
  </si>
  <si>
    <t>Tiverton Power Associates</t>
  </si>
  <si>
    <t>Rhode Island State Energy Partners</t>
  </si>
  <si>
    <t>RISEP1</t>
  </si>
  <si>
    <t>RISEP2</t>
  </si>
  <si>
    <t>Burlington GT</t>
  </si>
  <si>
    <t>Berlin 5</t>
  </si>
  <si>
    <t>GOULD STREET</t>
  </si>
  <si>
    <t>Panda Brandywine</t>
  </si>
  <si>
    <t>Perryman</t>
  </si>
  <si>
    <t>Riverside</t>
  </si>
  <si>
    <t>Westport</t>
  </si>
  <si>
    <t>Rock Springs Generating Facility</t>
  </si>
  <si>
    <t>SMECO</t>
  </si>
  <si>
    <t>GT6</t>
  </si>
  <si>
    <t>**51</t>
  </si>
  <si>
    <t>CT6</t>
  </si>
  <si>
    <t>CT5</t>
  </si>
  <si>
    <t>01-03 AVG</t>
  </si>
  <si>
    <t>02-04 AVG</t>
  </si>
  <si>
    <t>03-05 AVG</t>
  </si>
  <si>
    <t>04-06 AVG</t>
  </si>
  <si>
    <t>10 STATE TOTAL
(short tons)</t>
  </si>
  <si>
    <t>PRATT &amp; WHITNEY</t>
  </si>
  <si>
    <t>FT-8</t>
  </si>
  <si>
    <t>31?</t>
  </si>
  <si>
    <t>Devon</t>
  </si>
  <si>
    <t>Montville</t>
  </si>
  <si>
    <t>Norwalk Harbor Station</t>
  </si>
  <si>
    <t>Middletown</t>
  </si>
  <si>
    <t>Bridgeport Harbor Station</t>
  </si>
  <si>
    <t>New Haven Harbor</t>
  </si>
  <si>
    <t>Capitol District Energy Center</t>
  </si>
  <si>
    <t>Bridgeport Energy</t>
  </si>
  <si>
    <t>Milford Power Company LLC</t>
  </si>
  <si>
    <t>Lake Road Generating Company</t>
  </si>
  <si>
    <t>Wallingford Energy</t>
  </si>
  <si>
    <t>Alfred L Pierce Generating Station</t>
  </si>
  <si>
    <t>AP-1</t>
  </si>
  <si>
    <t>ARP
Unit?</t>
  </si>
  <si>
    <t>Granite Ridge Energy</t>
  </si>
  <si>
    <t>NAEA Newington Energy LLC</t>
  </si>
  <si>
    <t>Merrimack (PSNH)</t>
  </si>
  <si>
    <t>Schiller (PSNH)</t>
  </si>
  <si>
    <t>Newington (PSNH)</t>
  </si>
  <si>
    <t>Maine Independence Station</t>
  </si>
  <si>
    <t>Androscoggin Energy</t>
  </si>
  <si>
    <t>William F Wyman</t>
  </si>
  <si>
    <t>Bucksport Clean Energy</t>
  </si>
  <si>
    <t xml:space="preserve"> </t>
  </si>
  <si>
    <t>CO2 Data for RGGI Units (short tons)</t>
  </si>
  <si>
    <t>no data avail</t>
  </si>
  <si>
    <t>Conectiv Christiana</t>
  </si>
  <si>
    <t>4,14,15</t>
  </si>
  <si>
    <t>5,14,15</t>
  </si>
  <si>
    <t>59TH STREET</t>
  </si>
  <si>
    <t>AES HICKLING</t>
  </si>
  <si>
    <t>AES JENNISON</t>
  </si>
  <si>
    <r>
      <t>621.0/555.0</t>
    </r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</t>
    </r>
  </si>
  <si>
    <r>
      <t>621.0/600.0</t>
    </r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</t>
    </r>
  </si>
  <si>
    <t>ROCHESTER 3 - BEEBEE STATION</t>
  </si>
  <si>
    <r>
      <t>28.7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</si>
  <si>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r>
      <t>25.0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</si>
  <si>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r>
      <t>55.5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</si>
  <si>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r>
      <t>56.0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</si>
  <si>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r>
      <t>39.4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</si>
  <si>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r>
      <t>41.2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</si>
  <si>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r>
      <t>40.6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</si>
  <si>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r>
      <t>92.0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</si>
  <si>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r>
      <t>17.8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</si>
  <si>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r>
      <t>90.6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</si>
  <si>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r>
      <t>46.0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</si>
  <si>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t/>
  </si>
  <si>
    <t>Brandon Shores</t>
  </si>
  <si>
    <t>C P Crane</t>
  </si>
  <si>
    <t>Herbert A Wagner</t>
  </si>
  <si>
    <t>Vienna</t>
  </si>
  <si>
    <t>R. Paul Smith Power Station</t>
  </si>
  <si>
    <t>Mirant Chalk Point</t>
  </si>
  <si>
    <t>**GT3</t>
  </si>
  <si>
    <t>**GT4</t>
  </si>
  <si>
    <t>**GT5</t>
  </si>
  <si>
    <t>**GT6</t>
  </si>
  <si>
    <t>Mirant Dickerson</t>
  </si>
  <si>
    <t>Mirant Morgantown</t>
  </si>
  <si>
    <t>AES Warrior Run</t>
  </si>
  <si>
    <t>Luke Mill</t>
  </si>
  <si>
    <t>Sparrows Point (Severstal)</t>
  </si>
  <si>
    <t>CANAL STATION</t>
  </si>
  <si>
    <t>BRAYTON POINT</t>
  </si>
  <si>
    <t>DARTMOUTH POWER</t>
  </si>
  <si>
    <t>MONTGOMERY L'ENERGIA POWER PARTNERS</t>
  </si>
  <si>
    <t>05-07 AVG</t>
  </si>
  <si>
    <t>06-08 AVG</t>
  </si>
  <si>
    <t>11A</t>
  </si>
  <si>
    <t>11B</t>
  </si>
  <si>
    <t>12A</t>
  </si>
  <si>
    <t>12B</t>
  </si>
  <si>
    <t>13A</t>
  </si>
  <si>
    <t>13B</t>
  </si>
  <si>
    <t>14A</t>
  </si>
  <si>
    <t>14B</t>
  </si>
  <si>
    <t>SOUTH MEADOW STATION</t>
  </si>
  <si>
    <t>see above</t>
  </si>
  <si>
    <t>AES Red Oak</t>
  </si>
  <si>
    <t>Bayonne Plant Holding, LLC</t>
  </si>
  <si>
    <t>Burlington Generating Station</t>
  </si>
  <si>
    <t>Camden Plant Holding, LLC</t>
  </si>
  <si>
    <t>EFS Parlin Holdings, LLC</t>
  </si>
  <si>
    <t>Gilbert Generating Station</t>
  </si>
  <si>
    <t>Hudson Generating Station</t>
  </si>
  <si>
    <t>Kearny Generating Station</t>
  </si>
  <si>
    <t>Linden Cogeneration Facility</t>
  </si>
  <si>
    <t>Linden Generating Station</t>
  </si>
  <si>
    <t>Mercer Generating Station</t>
  </si>
  <si>
    <t>Newark Power Plant</t>
  </si>
  <si>
    <t>North Jersey Energy Associates</t>
  </si>
  <si>
    <t>Ocean Peaking Power, LP</t>
  </si>
  <si>
    <t>Pedricktown Cogeneration Plant</t>
  </si>
  <si>
    <t>Sewaren Generating Station</t>
  </si>
  <si>
    <t>Sunoco Power Generation, LLC</t>
  </si>
  <si>
    <t>Carlls Corner Station</t>
  </si>
  <si>
    <t>Middle Street</t>
  </si>
  <si>
    <t>Y</t>
  </si>
  <si>
    <t xml:space="preserve">Premcor Refinery </t>
  </si>
  <si>
    <t>STERLING POWER PLANT</t>
  </si>
  <si>
    <t>Unit
ID</t>
  </si>
  <si>
    <t>as of Nov 13, 2009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</si>
</sst>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_);[Red]\(0\)"/>
    <numFmt numFmtId="166" formatCode="#,##0.0"/>
    <numFmt numFmtId="167" formatCode="#,##0.0_);[Red]\(#,##0.0\)"/>
    <numFmt numFmtId="168" formatCode="dd\-mmm\-yy"/>
    <numFmt numFmtId="169" formatCode="0.0"/>
    <numFmt numFmtId="170" formatCode="#,##0.000"/>
    <numFmt numFmtId="171" formatCode="#,##0.00000"/>
    <numFmt numFmtId="172" formatCode="#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0000"/>
    <numFmt numFmtId="178" formatCode="_(* #,##0_);_(* \(#,##0\);_(* &quot;-&quot;??_);_(@_)"/>
    <numFmt numFmtId="179" formatCode="0.000000%"/>
    <numFmt numFmtId="180" formatCode="0.0000%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vertAlign val="superscript"/>
      <sz val="10"/>
      <color indexed="8"/>
      <name val="Arial"/>
      <family val="2"/>
    </font>
    <font>
      <sz val="10"/>
      <name val="Verdana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 vertical="center" wrapText="1"/>
    </xf>
    <xf numFmtId="0" fontId="3" fillId="0" borderId="10" xfId="60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left"/>
      <protection/>
    </xf>
    <xf numFmtId="38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right"/>
    </xf>
    <xf numFmtId="38" fontId="0" fillId="0" borderId="10" xfId="0" applyNumberFormat="1" applyFill="1" applyBorder="1" applyAlignment="1">
      <alignment horizontal="center"/>
    </xf>
    <xf numFmtId="169" fontId="0" fillId="0" borderId="0" xfId="0" applyNumberFormat="1" applyFill="1" applyBorder="1" applyAlignment="1" quotePrefix="1">
      <alignment horizontal="center"/>
    </xf>
    <xf numFmtId="169" fontId="0" fillId="0" borderId="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right"/>
    </xf>
    <xf numFmtId="169" fontId="0" fillId="0" borderId="10" xfId="0" applyNumberFormat="1" applyFill="1" applyBorder="1" applyAlignment="1" quotePrefix="1">
      <alignment horizontal="center"/>
    </xf>
    <xf numFmtId="38" fontId="0" fillId="0" borderId="10" xfId="0" applyNumberFormat="1" applyFill="1" applyBorder="1" applyAlignment="1">
      <alignment horizontal="right"/>
    </xf>
    <xf numFmtId="38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10" xfId="60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38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9" fontId="0" fillId="0" borderId="0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right"/>
      <protection/>
    </xf>
    <xf numFmtId="0" fontId="0" fillId="0" borderId="10" xfId="60" applyFont="1" applyFill="1" applyBorder="1" applyAlignment="1">
      <alignment horizontal="left"/>
      <protection/>
    </xf>
    <xf numFmtId="1" fontId="0" fillId="0" borderId="10" xfId="60" applyNumberFormat="1" applyFont="1" applyFill="1" applyBorder="1" applyAlignment="1">
      <alignment horizontal="center"/>
      <protection/>
    </xf>
    <xf numFmtId="38" fontId="0" fillId="0" borderId="1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67" fontId="0" fillId="0" borderId="10" xfId="0" applyNumberFormat="1" applyFont="1" applyFill="1" applyBorder="1" applyAlignment="1">
      <alignment horizontal="center"/>
    </xf>
    <xf numFmtId="38" fontId="4" fillId="34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 quotePrefix="1">
      <alignment horizontal="center"/>
    </xf>
    <xf numFmtId="3" fontId="0" fillId="0" borderId="10" xfId="42" applyNumberFormat="1" applyFont="1" applyFill="1" applyBorder="1" applyAlignment="1">
      <alignment horizontal="right"/>
    </xf>
    <xf numFmtId="3" fontId="0" fillId="0" borderId="10" xfId="42" applyNumberFormat="1" applyFill="1" applyBorder="1" applyAlignment="1">
      <alignment horizontal="right"/>
    </xf>
    <xf numFmtId="3" fontId="0" fillId="0" borderId="10" xfId="42" applyNumberFormat="1" applyFill="1" applyBorder="1" applyAlignment="1" quotePrefix="1">
      <alignment horizontal="right"/>
    </xf>
    <xf numFmtId="1" fontId="3" fillId="0" borderId="10" xfId="59" applyNumberFormat="1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left"/>
    </xf>
    <xf numFmtId="3" fontId="5" fillId="35" borderId="10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3" fontId="10" fillId="35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6" fillId="0" borderId="0" xfId="0" applyFont="1" applyFill="1" applyBorder="1" applyAlignment="1" quotePrefix="1">
      <alignment horizontal="right"/>
    </xf>
    <xf numFmtId="0" fontId="0" fillId="0" borderId="12" xfId="0" applyFill="1" applyBorder="1" applyAlignment="1">
      <alignment horizontal="center"/>
    </xf>
    <xf numFmtId="0" fontId="3" fillId="0" borderId="12" xfId="60" applyFont="1" applyFill="1" applyBorder="1" applyAlignment="1">
      <alignment horizontal="center"/>
      <protection/>
    </xf>
    <xf numFmtId="0" fontId="3" fillId="0" borderId="0" xfId="60" applyFont="1" applyFill="1" applyBorder="1" applyAlignment="1" quotePrefix="1">
      <alignment horizontal="center"/>
      <protection/>
    </xf>
    <xf numFmtId="0" fontId="0" fillId="0" borderId="12" xfId="0" applyBorder="1" applyAlignment="1">
      <alignment horizontal="center"/>
    </xf>
    <xf numFmtId="169" fontId="4" fillId="0" borderId="0" xfId="0" applyNumberFormat="1" applyFont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169" fontId="4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right"/>
    </xf>
    <xf numFmtId="0" fontId="0" fillId="36" borderId="10" xfId="0" applyFill="1" applyBorder="1" applyAlignment="1">
      <alignment/>
    </xf>
    <xf numFmtId="169" fontId="0" fillId="36" borderId="10" xfId="0" applyNumberFormat="1" applyFill="1" applyBorder="1" applyAlignment="1">
      <alignment horizontal="center"/>
    </xf>
    <xf numFmtId="3" fontId="0" fillId="36" borderId="10" xfId="42" applyNumberFormat="1" applyFont="1" applyFill="1" applyBorder="1" applyAlignment="1">
      <alignment horizontal="right"/>
    </xf>
    <xf numFmtId="0" fontId="3" fillId="36" borderId="10" xfId="60" applyFont="1" applyFill="1" applyBorder="1" applyAlignment="1">
      <alignment horizontal="center"/>
      <protection/>
    </xf>
    <xf numFmtId="0" fontId="3" fillId="36" borderId="10" xfId="60" applyFont="1" applyFill="1" applyBorder="1" applyAlignment="1">
      <alignment horizontal="left"/>
      <protection/>
    </xf>
    <xf numFmtId="38" fontId="0" fillId="36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right"/>
    </xf>
    <xf numFmtId="3" fontId="8" fillId="38" borderId="10" xfId="0" applyNumberFormat="1" applyFont="1" applyFill="1" applyBorder="1" applyAlignment="1">
      <alignment horizontal="right" vertical="center"/>
    </xf>
    <xf numFmtId="3" fontId="5" fillId="36" borderId="10" xfId="0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3" fontId="10" fillId="36" borderId="10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right"/>
      <protection/>
    </xf>
    <xf numFmtId="169" fontId="0" fillId="0" borderId="0" xfId="57" applyNumberFormat="1" applyFill="1" applyBorder="1" applyAlignment="1">
      <alignment horizontal="center"/>
      <protection/>
    </xf>
    <xf numFmtId="169" fontId="4" fillId="0" borderId="0" xfId="57" applyNumberFormat="1" applyFont="1" applyAlignment="1">
      <alignment horizontal="center"/>
      <protection/>
    </xf>
    <xf numFmtId="169" fontId="0" fillId="0" borderId="0" xfId="57" applyNumberFormat="1" applyAlignment="1">
      <alignment horizontal="center"/>
      <protection/>
    </xf>
    <xf numFmtId="38" fontId="0" fillId="0" borderId="0" xfId="57" applyNumberFormat="1" applyAlignment="1">
      <alignment horizontal="center"/>
      <protection/>
    </xf>
    <xf numFmtId="0" fontId="0" fillId="0" borderId="0" xfId="57" applyAlignment="1">
      <alignment horizontal="center"/>
      <protection/>
    </xf>
    <xf numFmtId="169" fontId="4" fillId="0" borderId="0" xfId="57" applyNumberFormat="1" applyFont="1" applyBorder="1" applyAlignment="1">
      <alignment horizontal="center"/>
      <protection/>
    </xf>
    <xf numFmtId="169" fontId="4" fillId="0" borderId="0" xfId="57" applyNumberFormat="1" applyFont="1" applyFill="1" applyBorder="1" applyAlignment="1">
      <alignment horizontal="center"/>
      <protection/>
    </xf>
    <xf numFmtId="0" fontId="0" fillId="0" borderId="0" xfId="57" applyAlignment="1">
      <alignment horizontal="left"/>
      <protection/>
    </xf>
    <xf numFmtId="0" fontId="0" fillId="0" borderId="0" xfId="57" applyFill="1">
      <alignment/>
      <protection/>
    </xf>
    <xf numFmtId="3" fontId="4" fillId="34" borderId="10" xfId="57" applyNumberFormat="1" applyFont="1" applyFill="1" applyBorder="1" applyAlignment="1">
      <alignment horizontal="right"/>
      <protection/>
    </xf>
    <xf numFmtId="3" fontId="0" fillId="0" borderId="10" xfId="57" applyNumberFormat="1" applyFill="1" applyBorder="1" applyAlignment="1">
      <alignment horizontal="right"/>
      <protection/>
    </xf>
    <xf numFmtId="169" fontId="4" fillId="0" borderId="10" xfId="57" applyNumberFormat="1" applyFont="1" applyFill="1" applyBorder="1" applyAlignment="1">
      <alignment horizontal="center"/>
      <protection/>
    </xf>
    <xf numFmtId="38" fontId="0" fillId="0" borderId="10" xfId="57" applyNumberFormat="1" applyFont="1" applyBorder="1" applyAlignment="1">
      <alignment horizontal="right"/>
      <protection/>
    </xf>
    <xf numFmtId="38" fontId="0" fillId="0" borderId="10" xfId="57" applyNumberFormat="1" applyFont="1" applyBorder="1" applyAlignment="1">
      <alignment horizontal="center"/>
      <protection/>
    </xf>
    <xf numFmtId="0" fontId="0" fillId="0" borderId="10" xfId="57" applyFont="1" applyBorder="1">
      <alignment/>
      <protection/>
    </xf>
    <xf numFmtId="0" fontId="0" fillId="0" borderId="10" xfId="57" applyFont="1" applyBorder="1" applyAlignment="1">
      <alignment horizontal="center"/>
      <protection/>
    </xf>
    <xf numFmtId="3" fontId="0" fillId="0" borderId="10" xfId="57" applyNumberFormat="1" applyBorder="1">
      <alignment/>
      <protection/>
    </xf>
    <xf numFmtId="38" fontId="0" fillId="0" borderId="10" xfId="57" applyNumberFormat="1" applyFont="1" applyFill="1" applyBorder="1" applyAlignment="1">
      <alignment horizontal="right"/>
      <protection/>
    </xf>
    <xf numFmtId="0" fontId="0" fillId="0" borderId="10" xfId="57" applyFont="1" applyFill="1" applyBorder="1" applyAlignment="1">
      <alignment horizontal="center"/>
      <protection/>
    </xf>
    <xf numFmtId="167" fontId="0" fillId="0" borderId="10" xfId="57" applyNumberFormat="1" applyFont="1" applyBorder="1" applyAlignment="1">
      <alignment horizontal="right"/>
      <protection/>
    </xf>
    <xf numFmtId="167" fontId="0" fillId="0" borderId="10" xfId="57" applyNumberFormat="1" applyFont="1" applyFill="1" applyBorder="1" applyAlignment="1">
      <alignment horizontal="right"/>
      <protection/>
    </xf>
    <xf numFmtId="3" fontId="0" fillId="0" borderId="10" xfId="57" applyNumberFormat="1" applyFont="1" applyFill="1" applyBorder="1" applyAlignment="1">
      <alignment horizontal="right" vertical="center" wrapText="1"/>
      <protection/>
    </xf>
    <xf numFmtId="165" fontId="0" fillId="0" borderId="10" xfId="57" applyNumberFormat="1" applyFont="1" applyFill="1" applyBorder="1" applyAlignment="1">
      <alignment horizontal="right" vertical="center" wrapText="1"/>
      <protection/>
    </xf>
    <xf numFmtId="0" fontId="0" fillId="0" borderId="13" xfId="57" applyFill="1" applyBorder="1">
      <alignment/>
      <protection/>
    </xf>
    <xf numFmtId="0" fontId="0" fillId="0" borderId="13" xfId="57" applyFill="1" applyBorder="1" applyAlignment="1">
      <alignment horizontal="center"/>
      <protection/>
    </xf>
    <xf numFmtId="3" fontId="0" fillId="0" borderId="0" xfId="57" applyNumberFormat="1" applyFill="1">
      <alignment/>
      <protection/>
    </xf>
    <xf numFmtId="38" fontId="4" fillId="34" borderId="10" xfId="57" applyNumberFormat="1" applyFont="1" applyFill="1" applyBorder="1" applyAlignment="1">
      <alignment horizontal="center" vertical="center" wrapText="1"/>
      <protection/>
    </xf>
    <xf numFmtId="169" fontId="4" fillId="0" borderId="0" xfId="57" applyNumberFormat="1" applyFont="1" applyFill="1" applyBorder="1" applyAlignment="1">
      <alignment horizontal="center" vertical="center" wrapText="1"/>
      <protection/>
    </xf>
    <xf numFmtId="169" fontId="4" fillId="33" borderId="10" xfId="57" applyNumberFormat="1" applyFont="1" applyFill="1" applyBorder="1" applyAlignment="1">
      <alignment horizontal="center" vertical="center" wrapText="1"/>
      <protection/>
    </xf>
    <xf numFmtId="0" fontId="4" fillId="33" borderId="11" xfId="57" applyFont="1" applyFill="1" applyBorder="1" applyAlignment="1">
      <alignment horizontal="center" vertical="center" wrapText="1"/>
      <protection/>
    </xf>
    <xf numFmtId="169" fontId="0" fillId="0" borderId="0" xfId="57" applyNumberFormat="1" applyFill="1" applyBorder="1" applyAlignment="1">
      <alignment horizontal="center" vertical="center"/>
      <protection/>
    </xf>
    <xf numFmtId="0" fontId="0" fillId="0" borderId="0" xfId="57" applyFill="1" applyBorder="1">
      <alignment/>
      <protection/>
    </xf>
    <xf numFmtId="0" fontId="6" fillId="0" borderId="0" xfId="57" applyFont="1" applyFill="1" applyBorder="1" applyAlignment="1" quotePrefix="1">
      <alignment horizontal="left"/>
      <protection/>
    </xf>
    <xf numFmtId="0" fontId="0" fillId="0" borderId="0" xfId="57" applyFill="1" applyBorder="1" applyAlignment="1">
      <alignment horizontal="center"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/>
      <protection/>
    </xf>
    <xf numFmtId="169" fontId="3" fillId="0" borderId="10" xfId="57" applyNumberFormat="1" applyFont="1" applyFill="1" applyBorder="1" applyAlignment="1">
      <alignment horizontal="center"/>
      <protection/>
    </xf>
    <xf numFmtId="0" fontId="3" fillId="39" borderId="10" xfId="57" applyFont="1" applyFill="1" applyBorder="1" applyAlignment="1">
      <alignment horizontal="center"/>
      <protection/>
    </xf>
    <xf numFmtId="0" fontId="3" fillId="39" borderId="10" xfId="57" applyFont="1" applyFill="1" applyBorder="1" applyAlignment="1">
      <alignment/>
      <protection/>
    </xf>
    <xf numFmtId="169" fontId="3" fillId="39" borderId="10" xfId="57" applyNumberFormat="1" applyFont="1" applyFill="1" applyBorder="1" applyAlignment="1">
      <alignment horizontal="center"/>
      <protection/>
    </xf>
    <xf numFmtId="38" fontId="3" fillId="0" borderId="10" xfId="57" applyNumberFormat="1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 horizontal="center" wrapText="1"/>
      <protection/>
    </xf>
    <xf numFmtId="169" fontId="3" fillId="0" borderId="10" xfId="57" applyNumberFormat="1" applyFont="1" applyFill="1" applyBorder="1" applyAlignment="1">
      <alignment horizontal="center" wrapText="1"/>
      <protection/>
    </xf>
    <xf numFmtId="0" fontId="0" fillId="39" borderId="10" xfId="57" applyFont="1" applyFill="1" applyBorder="1" applyAlignment="1">
      <alignment horizontal="center"/>
      <protection/>
    </xf>
    <xf numFmtId="169" fontId="0" fillId="39" borderId="10" xfId="57" applyNumberFormat="1" applyFont="1" applyFill="1" applyBorder="1" applyAlignment="1">
      <alignment horizontal="center"/>
      <protection/>
    </xf>
    <xf numFmtId="169" fontId="3" fillId="0" borderId="10" xfId="57" applyNumberFormat="1" applyFont="1" applyFill="1" applyBorder="1" applyAlignment="1" quotePrefix="1">
      <alignment horizontal="center"/>
      <protection/>
    </xf>
    <xf numFmtId="0" fontId="3" fillId="40" borderId="10" xfId="57" applyFont="1" applyFill="1" applyBorder="1" applyAlignment="1">
      <alignment horizontal="center"/>
      <protection/>
    </xf>
    <xf numFmtId="0" fontId="3" fillId="40" borderId="10" xfId="57" applyFont="1" applyFill="1" applyBorder="1" applyAlignment="1">
      <alignment/>
      <protection/>
    </xf>
    <xf numFmtId="169" fontId="3" fillId="40" borderId="10" xfId="57" applyNumberFormat="1" applyFont="1" applyFill="1" applyBorder="1" applyAlignment="1" quotePrefix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/>
      <protection/>
    </xf>
    <xf numFmtId="169" fontId="3" fillId="0" borderId="11" xfId="57" applyNumberFormat="1" applyFont="1" applyFill="1" applyBorder="1" applyAlignment="1">
      <alignment horizontal="center"/>
      <protection/>
    </xf>
    <xf numFmtId="169" fontId="3" fillId="39" borderId="10" xfId="57" applyNumberFormat="1" applyFont="1" applyFill="1" applyBorder="1" applyAlignment="1" quotePrefix="1">
      <alignment horizontal="center"/>
      <protection/>
    </xf>
    <xf numFmtId="0" fontId="3" fillId="41" borderId="10" xfId="57" applyFont="1" applyFill="1" applyBorder="1" applyAlignment="1">
      <alignment horizontal="center"/>
      <protection/>
    </xf>
    <xf numFmtId="0" fontId="3" fillId="41" borderId="10" xfId="57" applyFont="1" applyFill="1" applyBorder="1" applyAlignment="1">
      <alignment/>
      <protection/>
    </xf>
    <xf numFmtId="169" fontId="3" fillId="41" borderId="10" xfId="57" applyNumberFormat="1" applyFont="1" applyFill="1" applyBorder="1" applyAlignment="1" quotePrefix="1">
      <alignment horizontal="center"/>
      <protection/>
    </xf>
    <xf numFmtId="38" fontId="3" fillId="39" borderId="10" xfId="57" applyNumberFormat="1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 horizontal="right" wrapText="1"/>
      <protection/>
    </xf>
    <xf numFmtId="0" fontId="3" fillId="0" borderId="10" xfId="57" applyFont="1" applyFill="1" applyBorder="1" applyAlignment="1">
      <alignment horizontal="left" wrapText="1"/>
      <protection/>
    </xf>
    <xf numFmtId="0" fontId="0" fillId="0" borderId="10" xfId="57" applyBorder="1" applyAlignment="1">
      <alignment/>
      <protection/>
    </xf>
    <xf numFmtId="0" fontId="3" fillId="42" borderId="10" xfId="57" applyFont="1" applyFill="1" applyBorder="1" applyAlignment="1">
      <alignment horizontal="center"/>
      <protection/>
    </xf>
    <xf numFmtId="0" fontId="3" fillId="42" borderId="10" xfId="57" applyFont="1" applyFill="1" applyBorder="1" applyAlignment="1">
      <alignment/>
      <protection/>
    </xf>
    <xf numFmtId="38" fontId="3" fillId="42" borderId="10" xfId="57" applyNumberFormat="1" applyFont="1" applyFill="1" applyBorder="1" applyAlignment="1">
      <alignment horizontal="center"/>
      <protection/>
    </xf>
    <xf numFmtId="169" fontId="3" fillId="42" borderId="10" xfId="57" applyNumberFormat="1" applyFont="1" applyFill="1" applyBorder="1" applyAlignment="1">
      <alignment horizontal="center"/>
      <protection/>
    </xf>
    <xf numFmtId="0" fontId="3" fillId="42" borderId="10" xfId="57" applyFont="1" applyFill="1" applyBorder="1">
      <alignment/>
      <protection/>
    </xf>
    <xf numFmtId="169" fontId="3" fillId="42" borderId="10" xfId="57" applyNumberFormat="1" applyFont="1" applyFill="1" applyBorder="1" applyAlignment="1" quotePrefix="1">
      <alignment horizontal="center"/>
      <protection/>
    </xf>
    <xf numFmtId="0" fontId="3" fillId="0" borderId="10" xfId="57" applyFont="1" applyFill="1" applyBorder="1" applyAlignment="1">
      <alignment horizontal="right"/>
      <protection/>
    </xf>
    <xf numFmtId="0" fontId="3" fillId="0" borderId="10" xfId="57" applyFont="1" applyFill="1" applyBorder="1" applyAlignment="1">
      <alignment horizontal="left"/>
      <protection/>
    </xf>
    <xf numFmtId="0" fontId="0" fillId="0" borderId="10" xfId="57" applyBorder="1">
      <alignment/>
      <protection/>
    </xf>
    <xf numFmtId="0" fontId="4" fillId="0" borderId="0" xfId="57" applyFont="1" applyAlignment="1">
      <alignment horizontal="right"/>
      <protection/>
    </xf>
    <xf numFmtId="177" fontId="0" fillId="0" borderId="0" xfId="57" applyNumberFormat="1" applyAlignment="1">
      <alignment horizontal="right"/>
      <protection/>
    </xf>
    <xf numFmtId="3" fontId="0" fillId="0" borderId="0" xfId="57" applyNumberFormat="1" applyAlignment="1">
      <alignment horizontal="right"/>
      <protection/>
    </xf>
    <xf numFmtId="0" fontId="0" fillId="0" borderId="10" xfId="0" applyBorder="1" applyAlignment="1">
      <alignment horizontal="right"/>
    </xf>
    <xf numFmtId="0" fontId="0" fillId="0" borderId="10" xfId="58" applyFont="1" applyFill="1" applyBorder="1">
      <alignment/>
      <protection/>
    </xf>
    <xf numFmtId="0" fontId="0" fillId="0" borderId="10" xfId="58" applyFont="1" applyFill="1" applyBorder="1" applyAlignment="1">
      <alignment horizontal="center"/>
      <protection/>
    </xf>
    <xf numFmtId="0" fontId="36" fillId="0" borderId="10" xfId="58" applyFill="1" applyBorder="1">
      <alignment/>
      <protection/>
    </xf>
    <xf numFmtId="0" fontId="36" fillId="0" borderId="10" xfId="58" applyFill="1" applyBorder="1" applyAlignment="1">
      <alignment horizontal="center"/>
      <protection/>
    </xf>
    <xf numFmtId="3" fontId="36" fillId="0" borderId="10" xfId="58" applyNumberFormat="1" applyFill="1" applyBorder="1">
      <alignment/>
      <protection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 horizontal="right"/>
    </xf>
    <xf numFmtId="169" fontId="4" fillId="4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180" fontId="0" fillId="0" borderId="0" xfId="0" applyNumberFormat="1" applyAlignment="1">
      <alignment horizontal="right"/>
    </xf>
    <xf numFmtId="3" fontId="0" fillId="0" borderId="0" xfId="0" applyNumberFormat="1" applyFill="1" applyAlignment="1">
      <alignment/>
    </xf>
    <xf numFmtId="3" fontId="36" fillId="0" borderId="10" xfId="58" applyNumberFormat="1" applyBorder="1">
      <alignment/>
      <protection/>
    </xf>
    <xf numFmtId="169" fontId="0" fillId="0" borderId="10" xfId="0" applyNumberFormat="1" applyFont="1" applyFill="1" applyBorder="1" applyAlignment="1">
      <alignment horizontal="center"/>
    </xf>
    <xf numFmtId="3" fontId="36" fillId="0" borderId="0" xfId="58" applyNumberFormat="1" applyBorder="1">
      <alignment/>
      <protection/>
    </xf>
    <xf numFmtId="0" fontId="4" fillId="0" borderId="0" xfId="57" applyFont="1" applyAlignment="1">
      <alignment horizontal="center"/>
      <protection/>
    </xf>
    <xf numFmtId="3" fontId="0" fillId="0" borderId="0" xfId="57" applyNumberFormat="1" applyBorder="1">
      <alignment/>
      <protection/>
    </xf>
    <xf numFmtId="3" fontId="3" fillId="44" borderId="10" xfId="57" applyNumberFormat="1" applyFont="1" applyFill="1" applyBorder="1" applyAlignment="1">
      <alignment horizontal="right"/>
      <protection/>
    </xf>
    <xf numFmtId="169" fontId="4" fillId="0" borderId="10" xfId="57" applyNumberFormat="1" applyFont="1" applyBorder="1" applyAlignment="1">
      <alignment horizontal="center"/>
      <protection/>
    </xf>
    <xf numFmtId="0" fontId="0" fillId="0" borderId="10" xfId="57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3" fontId="0" fillId="44" borderId="10" xfId="57" applyNumberFormat="1" applyFill="1" applyBorder="1" applyAlignment="1">
      <alignment horizontal="right"/>
      <protection/>
    </xf>
    <xf numFmtId="49" fontId="0" fillId="0" borderId="10" xfId="57" applyNumberFormat="1" applyFill="1" applyBorder="1" applyAlignment="1">
      <alignment horizontal="center"/>
      <protection/>
    </xf>
    <xf numFmtId="2" fontId="0" fillId="0" borderId="10" xfId="57" applyNumberFormat="1" applyFill="1" applyBorder="1" applyAlignment="1">
      <alignment horizontal="center"/>
      <protection/>
    </xf>
    <xf numFmtId="1" fontId="0" fillId="0" borderId="10" xfId="57" applyNumberFormat="1" applyFill="1" applyBorder="1" applyAlignment="1">
      <alignment horizontal="center"/>
      <protection/>
    </xf>
    <xf numFmtId="1" fontId="0" fillId="0" borderId="10" xfId="57" applyNumberFormat="1" applyFont="1" applyFill="1" applyBorder="1" applyAlignment="1">
      <alignment horizontal="center"/>
      <protection/>
    </xf>
    <xf numFmtId="1" fontId="0" fillId="0" borderId="10" xfId="57" applyNumberFormat="1" applyFill="1" applyBorder="1">
      <alignment/>
      <protection/>
    </xf>
    <xf numFmtId="3" fontId="4" fillId="0" borderId="10" xfId="57" applyNumberFormat="1" applyFont="1" applyFill="1" applyBorder="1" applyAlignment="1">
      <alignment horizontal="right"/>
      <protection/>
    </xf>
    <xf numFmtId="3" fontId="3" fillId="0" borderId="10" xfId="57" applyNumberFormat="1" applyFont="1" applyFill="1" applyBorder="1" applyAlignment="1">
      <alignment horizontal="right"/>
      <protection/>
    </xf>
    <xf numFmtId="3" fontId="0" fillId="0" borderId="10" xfId="57" applyNumberFormat="1" applyFont="1" applyFill="1" applyBorder="1" applyAlignment="1">
      <alignment horizontal="right"/>
      <protection/>
    </xf>
    <xf numFmtId="3" fontId="14" fillId="0" borderId="0" xfId="57" applyNumberFormat="1" applyFont="1">
      <alignment/>
      <protection/>
    </xf>
    <xf numFmtId="169" fontId="0" fillId="0" borderId="0" xfId="57" applyNumberFormat="1" applyFill="1" applyBorder="1" applyAlignment="1" quotePrefix="1">
      <alignment horizontal="center"/>
      <protection/>
    </xf>
    <xf numFmtId="3" fontId="0" fillId="44" borderId="10" xfId="57" applyNumberFormat="1" applyFont="1" applyFill="1" applyBorder="1" applyAlignment="1">
      <alignment horizontal="right"/>
      <protection/>
    </xf>
    <xf numFmtId="3" fontId="14" fillId="0" borderId="10" xfId="57" applyNumberFormat="1" applyFont="1" applyFill="1" applyBorder="1">
      <alignment/>
      <protection/>
    </xf>
    <xf numFmtId="169" fontId="0" fillId="44" borderId="0" xfId="57" applyNumberFormat="1" applyFill="1" applyBorder="1" applyAlignment="1">
      <alignment horizontal="center"/>
      <protection/>
    </xf>
    <xf numFmtId="169" fontId="4" fillId="44" borderId="10" xfId="57" applyNumberFormat="1" applyFont="1" applyFill="1" applyBorder="1" applyAlignment="1">
      <alignment horizontal="center"/>
      <protection/>
    </xf>
    <xf numFmtId="2" fontId="0" fillId="44" borderId="10" xfId="57" applyNumberFormat="1" applyFill="1" applyBorder="1" applyAlignment="1">
      <alignment horizontal="center"/>
      <protection/>
    </xf>
    <xf numFmtId="1" fontId="0" fillId="44" borderId="10" xfId="57" applyNumberFormat="1" applyFill="1" applyBorder="1" applyAlignment="1">
      <alignment horizontal="center"/>
      <protection/>
    </xf>
    <xf numFmtId="1" fontId="0" fillId="44" borderId="10" xfId="57" applyNumberFormat="1" applyFont="1" applyFill="1" applyBorder="1" applyAlignment="1">
      <alignment horizontal="center"/>
      <protection/>
    </xf>
    <xf numFmtId="1" fontId="0" fillId="44" borderId="10" xfId="57" applyNumberFormat="1" applyFill="1" applyBorder="1">
      <alignment/>
      <protection/>
    </xf>
    <xf numFmtId="0" fontId="0" fillId="44" borderId="10" xfId="57" applyFill="1" applyBorder="1" applyAlignment="1">
      <alignment horizontal="center"/>
      <protection/>
    </xf>
    <xf numFmtId="0" fontId="36" fillId="0" borderId="10" xfId="58" applyBorder="1" applyAlignment="1">
      <alignment horizontal="center"/>
      <protection/>
    </xf>
    <xf numFmtId="0" fontId="36" fillId="0" borderId="10" xfId="58" applyBorder="1">
      <alignment/>
      <protection/>
    </xf>
    <xf numFmtId="0" fontId="0" fillId="0" borderId="10" xfId="57" applyBorder="1" applyAlignment="1">
      <alignment horizontal="center"/>
      <protection/>
    </xf>
    <xf numFmtId="167" fontId="0" fillId="0" borderId="10" xfId="57" applyNumberFormat="1" applyFill="1" applyBorder="1" applyAlignment="1">
      <alignment horizontal="right"/>
      <protection/>
    </xf>
    <xf numFmtId="0" fontId="0" fillId="0" borderId="0" xfId="57" applyBorder="1">
      <alignment/>
      <protection/>
    </xf>
    <xf numFmtId="3" fontId="0" fillId="0" borderId="10" xfId="57" applyNumberFormat="1" applyFont="1" applyBorder="1">
      <alignment/>
      <protection/>
    </xf>
    <xf numFmtId="0" fontId="0" fillId="0" borderId="0" xfId="57" applyFont="1" applyFill="1" applyBorder="1" applyAlignment="1">
      <alignment horizontal="center"/>
      <protection/>
    </xf>
    <xf numFmtId="167" fontId="0" fillId="0" borderId="0" xfId="57" applyNumberFormat="1" applyFont="1" applyFill="1" applyBorder="1" applyAlignment="1">
      <alignment horizontal="right"/>
      <protection/>
    </xf>
    <xf numFmtId="3" fontId="0" fillId="0" borderId="0" xfId="57" applyNumberFormat="1" applyFill="1" applyBorder="1" applyAlignment="1">
      <alignment horizontal="right"/>
      <protection/>
    </xf>
    <xf numFmtId="0" fontId="0" fillId="0" borderId="0" xfId="57" applyBorder="1" applyAlignment="1">
      <alignment/>
      <protection/>
    </xf>
    <xf numFmtId="0" fontId="0" fillId="0" borderId="0" xfId="57" applyBorder="1" applyAlignment="1">
      <alignment horizontal="center"/>
      <protection/>
    </xf>
    <xf numFmtId="38" fontId="0" fillId="0" borderId="0" xfId="57" applyNumberFormat="1" applyBorder="1" applyAlignment="1">
      <alignment horizontal="center"/>
      <protection/>
    </xf>
    <xf numFmtId="169" fontId="0" fillId="0" borderId="0" xfId="57" applyNumberFormat="1" applyBorder="1" applyAlignment="1">
      <alignment horizontal="center"/>
      <protection/>
    </xf>
    <xf numFmtId="3" fontId="0" fillId="0" borderId="10" xfId="58" applyNumberFormat="1" applyFont="1" applyBorder="1">
      <alignment/>
      <protection/>
    </xf>
    <xf numFmtId="3" fontId="0" fillId="0" borderId="10" xfId="57" applyNumberFormat="1" applyFont="1" applyFill="1" applyBorder="1">
      <alignment/>
      <protection/>
    </xf>
    <xf numFmtId="0" fontId="0" fillId="0" borderId="10" xfId="57" applyFont="1" applyFill="1" applyBorder="1">
      <alignment/>
      <protection/>
    </xf>
    <xf numFmtId="3" fontId="0" fillId="0" borderId="10" xfId="58" applyNumberFormat="1" applyFont="1" applyFill="1" applyBorder="1">
      <alignment/>
      <protection/>
    </xf>
    <xf numFmtId="169" fontId="4" fillId="0" borderId="0" xfId="57" applyNumberFormat="1" applyFont="1" applyFill="1" applyAlignment="1">
      <alignment horizontal="center"/>
      <protection/>
    </xf>
    <xf numFmtId="3" fontId="0" fillId="0" borderId="0" xfId="57" applyNumberFormat="1" applyFill="1" applyBorder="1" applyAlignment="1">
      <alignment horizontal="right" vertical="center"/>
      <protection/>
    </xf>
    <xf numFmtId="169" fontId="4" fillId="0" borderId="14" xfId="57" applyNumberFormat="1" applyFont="1" applyFill="1" applyBorder="1" applyAlignment="1">
      <alignment horizontal="center" vertical="center" wrapText="1"/>
      <protection/>
    </xf>
    <xf numFmtId="3" fontId="4" fillId="34" borderId="10" xfId="57" applyNumberFormat="1" applyFont="1" applyFill="1" applyBorder="1" applyAlignment="1">
      <alignment horizontal="center" vertical="center" wrapText="1"/>
      <protection/>
    </xf>
    <xf numFmtId="0" fontId="0" fillId="0" borderId="15" xfId="57" applyFill="1" applyBorder="1" applyAlignment="1">
      <alignment horizontal="left"/>
      <protection/>
    </xf>
    <xf numFmtId="169" fontId="4" fillId="0" borderId="13" xfId="57" applyNumberFormat="1" applyFont="1" applyFill="1" applyBorder="1" applyAlignment="1">
      <alignment horizontal="center"/>
      <protection/>
    </xf>
    <xf numFmtId="3" fontId="0" fillId="0" borderId="10" xfId="57" applyNumberFormat="1" applyFill="1" applyBorder="1" applyAlignment="1" quotePrefix="1">
      <alignment horizontal="right"/>
      <protection/>
    </xf>
    <xf numFmtId="167" fontId="0" fillId="0" borderId="10" xfId="57" applyNumberFormat="1" applyFill="1" applyBorder="1" applyAlignment="1" quotePrefix="1">
      <alignment horizontal="right"/>
      <protection/>
    </xf>
    <xf numFmtId="169" fontId="4" fillId="0" borderId="11" xfId="57" applyNumberFormat="1" applyFont="1" applyFill="1" applyBorder="1" applyAlignment="1">
      <alignment horizontal="center"/>
      <protection/>
    </xf>
    <xf numFmtId="169" fontId="4" fillId="0" borderId="14" xfId="57" applyNumberFormat="1" applyFont="1" applyFill="1" applyBorder="1" applyAlignment="1">
      <alignment horizontal="center"/>
      <protection/>
    </xf>
    <xf numFmtId="3" fontId="0" fillId="0" borderId="12" xfId="57" applyNumberFormat="1" applyFill="1" applyBorder="1" applyAlignment="1">
      <alignment horizontal="right"/>
      <protection/>
    </xf>
    <xf numFmtId="0" fontId="0" fillId="0" borderId="10" xfId="57" applyFill="1" applyBorder="1" applyAlignment="1">
      <alignment horizontal="left"/>
      <protection/>
    </xf>
    <xf numFmtId="49" fontId="0" fillId="0" borderId="15" xfId="57" applyNumberFormat="1" applyFill="1" applyBorder="1" applyAlignment="1">
      <alignment horizontal="left"/>
      <protection/>
    </xf>
    <xf numFmtId="3" fontId="0" fillId="0" borderId="13" xfId="57" applyNumberFormat="1" applyFill="1" applyBorder="1" applyAlignment="1">
      <alignment horizontal="right"/>
      <protection/>
    </xf>
    <xf numFmtId="0" fontId="0" fillId="0" borderId="10" xfId="57" applyFont="1" applyFill="1" applyBorder="1" applyAlignment="1">
      <alignment/>
      <protection/>
    </xf>
    <xf numFmtId="169" fontId="0" fillId="0" borderId="14" xfId="57" applyNumberFormat="1" applyFont="1" applyFill="1" applyBorder="1" applyAlignment="1">
      <alignment horizontal="right"/>
      <protection/>
    </xf>
    <xf numFmtId="0" fontId="3" fillId="0" borderId="10" xfId="61" applyFont="1" applyFill="1" applyBorder="1" applyAlignment="1">
      <alignment horizontal="left"/>
      <protection/>
    </xf>
    <xf numFmtId="0" fontId="3" fillId="0" borderId="10" xfId="61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NEEDS EPA219(5-28-04)" xfId="59"/>
    <cellStyle name="Normal_Sheet1" xfId="60"/>
    <cellStyle name="Normal_Sheet1 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15</xdr:row>
      <xdr:rowOff>28575</xdr:rowOff>
    </xdr:from>
    <xdr:to>
      <xdr:col>2</xdr:col>
      <xdr:colOff>2790825</xdr:colOff>
      <xdr:row>19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3476625"/>
          <a:ext cx="38290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  CO2 emissions for Schiller 5 were 543,810 tons in 2007 and 543,810 tons in 2008, but this unit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combusted 100% biomass in those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7"/>
  <sheetViews>
    <sheetView tabSelected="1" zoomScale="68" zoomScaleNormal="68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8" sqref="E28"/>
    </sheetView>
  </sheetViews>
  <sheetFormatPr defaultColWidth="9.140625" defaultRowHeight="12.75"/>
  <cols>
    <col min="1" max="1" width="22.421875" style="0" customWidth="1"/>
    <col min="2" max="10" width="15.7109375" style="0" customWidth="1"/>
    <col min="11" max="11" width="18.7109375" style="0" customWidth="1"/>
    <col min="12" max="18" width="15.7109375" style="0" customWidth="1"/>
  </cols>
  <sheetData>
    <row r="1" ht="23.25">
      <c r="A1" s="101" t="s">
        <v>536</v>
      </c>
    </row>
    <row r="2" ht="18">
      <c r="A2" s="100" t="s">
        <v>613</v>
      </c>
    </row>
    <row r="3" ht="12.75">
      <c r="A3" s="56"/>
    </row>
    <row r="4" spans="1:18" s="27" customFormat="1" ht="49.5" customHeight="1">
      <c r="A4" s="68" t="s">
        <v>0</v>
      </c>
      <c r="B4" s="69">
        <v>2000</v>
      </c>
      <c r="C4" s="69">
        <v>2001</v>
      </c>
      <c r="D4" s="69">
        <v>2002</v>
      </c>
      <c r="E4" s="69">
        <v>2003</v>
      </c>
      <c r="F4" s="69">
        <v>2004</v>
      </c>
      <c r="G4" s="69">
        <v>2005</v>
      </c>
      <c r="H4" s="69">
        <v>2006</v>
      </c>
      <c r="I4" s="69">
        <v>2007</v>
      </c>
      <c r="J4" s="69">
        <v>2008</v>
      </c>
      <c r="K4" s="72" t="s">
        <v>56</v>
      </c>
      <c r="L4" s="69" t="s">
        <v>55</v>
      </c>
      <c r="M4" s="69" t="s">
        <v>504</v>
      </c>
      <c r="N4" s="69" t="s">
        <v>505</v>
      </c>
      <c r="O4" s="69" t="s">
        <v>506</v>
      </c>
      <c r="P4" s="69" t="s">
        <v>507</v>
      </c>
      <c r="Q4" s="69" t="s">
        <v>578</v>
      </c>
      <c r="R4" s="69" t="s">
        <v>579</v>
      </c>
    </row>
    <row r="5" spans="1:18" s="27" customFormat="1" ht="21.75" customHeight="1">
      <c r="A5" s="28" t="s">
        <v>1</v>
      </c>
      <c r="B5" s="29">
        <v>11977433.90588</v>
      </c>
      <c r="C5" s="29">
        <v>11005309.79096</v>
      </c>
      <c r="D5" s="29">
        <v>9842413.97323</v>
      </c>
      <c r="E5" s="30">
        <v>9273759.325755</v>
      </c>
      <c r="F5" s="30">
        <v>9989119.40124</v>
      </c>
      <c r="G5" s="30">
        <v>11323843.880975</v>
      </c>
      <c r="H5" s="30">
        <v>10761759.095490001</v>
      </c>
      <c r="I5" s="32">
        <v>10052781.85068602</v>
      </c>
      <c r="J5" s="30">
        <v>8988857.562375449</v>
      </c>
      <c r="K5" s="33">
        <v>10695036</v>
      </c>
      <c r="L5" s="31">
        <f aca="true" t="shared" si="0" ref="L5:Q5">ROUND(AVERAGE(B5:D5),0)</f>
        <v>10941719</v>
      </c>
      <c r="M5" s="31">
        <f t="shared" si="0"/>
        <v>10040494</v>
      </c>
      <c r="N5" s="31">
        <f t="shared" si="0"/>
        <v>9701764</v>
      </c>
      <c r="O5" s="31">
        <f t="shared" si="0"/>
        <v>10195574</v>
      </c>
      <c r="P5" s="31">
        <f t="shared" si="0"/>
        <v>10691574</v>
      </c>
      <c r="Q5" s="31">
        <f t="shared" si="0"/>
        <v>10712795</v>
      </c>
      <c r="R5" s="31">
        <f>ROUND(AVERAGE(H5:J5),0)</f>
        <v>9934466</v>
      </c>
    </row>
    <row r="6" spans="1:18" s="27" customFormat="1" ht="21.75" customHeight="1">
      <c r="A6" s="28" t="s">
        <v>57</v>
      </c>
      <c r="B6" s="32">
        <v>7308248</v>
      </c>
      <c r="C6" s="29">
        <v>7612366</v>
      </c>
      <c r="D6" s="29">
        <v>7616896</v>
      </c>
      <c r="E6" s="30">
        <v>7628367</v>
      </c>
      <c r="F6" s="30">
        <v>7884001</v>
      </c>
      <c r="G6" s="30">
        <v>8300628</v>
      </c>
      <c r="H6" s="30">
        <v>7561295</v>
      </c>
      <c r="I6" s="32">
        <v>8744154</v>
      </c>
      <c r="J6" s="30">
        <v>7615966</v>
      </c>
      <c r="K6" s="33">
        <v>7559787</v>
      </c>
      <c r="L6" s="31">
        <f aca="true" t="shared" si="1" ref="L6:R14">ROUND(AVERAGE(B6:D6),0)</f>
        <v>7512503</v>
      </c>
      <c r="M6" s="31">
        <f t="shared" si="1"/>
        <v>7619210</v>
      </c>
      <c r="N6" s="31">
        <f t="shared" si="1"/>
        <v>7709755</v>
      </c>
      <c r="O6" s="31">
        <f t="shared" si="1"/>
        <v>7937665</v>
      </c>
      <c r="P6" s="31">
        <f t="shared" si="1"/>
        <v>7915308</v>
      </c>
      <c r="Q6" s="31">
        <f t="shared" si="1"/>
        <v>8202026</v>
      </c>
      <c r="R6" s="31">
        <f t="shared" si="1"/>
        <v>7973805</v>
      </c>
    </row>
    <row r="7" spans="1:18" s="27" customFormat="1" ht="21.75" customHeight="1">
      <c r="A7" s="28" t="s">
        <v>58</v>
      </c>
      <c r="B7" s="29">
        <v>25452679.525</v>
      </c>
      <c r="C7" s="29">
        <v>25400430.411000002</v>
      </c>
      <c r="D7" s="29">
        <v>25278272.69024</v>
      </c>
      <c r="E7" s="30">
        <v>27218204</v>
      </c>
      <c r="F7" s="29">
        <v>26369630</v>
      </c>
      <c r="G7" s="29">
        <v>26640945</v>
      </c>
      <c r="H7" s="29">
        <v>23449199</v>
      </c>
      <c r="I7" s="29">
        <v>25366733</v>
      </c>
      <c r="J7" s="29">
        <v>21438041</v>
      </c>
      <c r="K7" s="33">
        <v>26660204</v>
      </c>
      <c r="L7" s="31">
        <f t="shared" si="1"/>
        <v>25377128</v>
      </c>
      <c r="M7" s="31">
        <f t="shared" si="1"/>
        <v>25965636</v>
      </c>
      <c r="N7" s="31">
        <f t="shared" si="1"/>
        <v>26288702</v>
      </c>
      <c r="O7" s="31">
        <f t="shared" si="1"/>
        <v>26742926</v>
      </c>
      <c r="P7" s="31">
        <f t="shared" si="1"/>
        <v>25486591</v>
      </c>
      <c r="Q7" s="31">
        <f t="shared" si="1"/>
        <v>25152292</v>
      </c>
      <c r="R7" s="31">
        <f t="shared" si="1"/>
        <v>23417991</v>
      </c>
    </row>
    <row r="8" spans="1:18" s="27" customFormat="1" ht="21.75" customHeight="1">
      <c r="A8" s="28" t="s">
        <v>65</v>
      </c>
      <c r="B8" s="29">
        <v>38446856</v>
      </c>
      <c r="C8" s="29">
        <v>36980555</v>
      </c>
      <c r="D8" s="29">
        <v>37084544</v>
      </c>
      <c r="E8" s="30">
        <v>37064738</v>
      </c>
      <c r="F8" s="29">
        <v>36281466</v>
      </c>
      <c r="G8" s="29">
        <v>37263686</v>
      </c>
      <c r="H8" s="29">
        <v>35233070</v>
      </c>
      <c r="I8" s="32">
        <v>35700194</v>
      </c>
      <c r="J8" s="29">
        <v>32383517.07</v>
      </c>
      <c r="K8" s="33">
        <v>37503983</v>
      </c>
      <c r="L8" s="31">
        <f aca="true" t="shared" si="2" ref="L8:R8">ROUND(AVERAGE(B8:D8),0)</f>
        <v>37503985</v>
      </c>
      <c r="M8" s="31">
        <f t="shared" si="2"/>
        <v>37043279</v>
      </c>
      <c r="N8" s="31">
        <f t="shared" si="2"/>
        <v>36810249</v>
      </c>
      <c r="O8" s="31">
        <f t="shared" si="2"/>
        <v>36869963</v>
      </c>
      <c r="P8" s="31">
        <f t="shared" si="2"/>
        <v>36259407</v>
      </c>
      <c r="Q8" s="31">
        <f t="shared" si="2"/>
        <v>36065650</v>
      </c>
      <c r="R8" s="31">
        <f t="shared" si="2"/>
        <v>34438927</v>
      </c>
    </row>
    <row r="9" spans="1:18" s="27" customFormat="1" ht="21.75" customHeight="1">
      <c r="A9" s="28" t="s">
        <v>59</v>
      </c>
      <c r="B9" s="29">
        <v>3156292</v>
      </c>
      <c r="C9" s="29">
        <v>5517285</v>
      </c>
      <c r="D9" s="29">
        <v>5784563</v>
      </c>
      <c r="E9" s="29">
        <v>5515325</v>
      </c>
      <c r="F9" s="29">
        <v>5191939</v>
      </c>
      <c r="G9" s="29">
        <v>4587114</v>
      </c>
      <c r="H9" s="29">
        <v>3371822</v>
      </c>
      <c r="I9" s="29">
        <v>3533197</v>
      </c>
      <c r="J9" s="29">
        <v>3691278</v>
      </c>
      <c r="K9" s="33">
        <v>5948902</v>
      </c>
      <c r="L9" s="31">
        <f t="shared" si="1"/>
        <v>4819380</v>
      </c>
      <c r="M9" s="31">
        <f t="shared" si="1"/>
        <v>5605724</v>
      </c>
      <c r="N9" s="31">
        <f t="shared" si="1"/>
        <v>5497276</v>
      </c>
      <c r="O9" s="31">
        <f t="shared" si="1"/>
        <v>5098126</v>
      </c>
      <c r="P9" s="31">
        <f t="shared" si="1"/>
        <v>4383625</v>
      </c>
      <c r="Q9" s="31">
        <f t="shared" si="1"/>
        <v>3830711</v>
      </c>
      <c r="R9" s="31">
        <f t="shared" si="1"/>
        <v>3532099</v>
      </c>
    </row>
    <row r="10" spans="1:18" s="27" customFormat="1" ht="21.75" customHeight="1">
      <c r="A10" s="28" t="s">
        <v>60</v>
      </c>
      <c r="B10" s="29">
        <v>5178731</v>
      </c>
      <c r="C10" s="29">
        <v>4862445</v>
      </c>
      <c r="D10" s="29">
        <v>5556992</v>
      </c>
      <c r="E10" s="30">
        <v>8478382</v>
      </c>
      <c r="F10" s="30">
        <v>8812538</v>
      </c>
      <c r="G10" s="30">
        <v>8972027</v>
      </c>
      <c r="H10" s="30">
        <v>7568884</v>
      </c>
      <c r="I10" s="30">
        <v>7314954</v>
      </c>
      <c r="J10" s="30">
        <v>7095147</v>
      </c>
      <c r="K10" s="33">
        <v>8620460</v>
      </c>
      <c r="L10" s="31">
        <f t="shared" si="1"/>
        <v>5199389</v>
      </c>
      <c r="M10" s="31">
        <f t="shared" si="1"/>
        <v>6299273</v>
      </c>
      <c r="N10" s="31">
        <f t="shared" si="1"/>
        <v>7615971</v>
      </c>
      <c r="O10" s="31">
        <f t="shared" si="1"/>
        <v>8754316</v>
      </c>
      <c r="P10" s="31">
        <f t="shared" si="1"/>
        <v>8451150</v>
      </c>
      <c r="Q10" s="31">
        <f t="shared" si="1"/>
        <v>7951955</v>
      </c>
      <c r="R10" s="31">
        <f t="shared" si="1"/>
        <v>7326328</v>
      </c>
    </row>
    <row r="11" spans="1:18" s="27" customFormat="1" ht="21.75" customHeight="1">
      <c r="A11" s="28" t="s">
        <v>61</v>
      </c>
      <c r="B11" s="29">
        <v>21954959</v>
      </c>
      <c r="C11" s="29">
        <v>20177621</v>
      </c>
      <c r="D11" s="29">
        <v>21145667</v>
      </c>
      <c r="E11" s="30">
        <v>20543331</v>
      </c>
      <c r="F11" s="30">
        <v>21133145</v>
      </c>
      <c r="G11" s="96">
        <v>21937521</v>
      </c>
      <c r="H11" s="96">
        <v>20224255.14325624</v>
      </c>
      <c r="I11" s="32">
        <v>21515621.77418955</v>
      </c>
      <c r="J11" s="30">
        <v>20601805.307632796</v>
      </c>
      <c r="K11" s="33">
        <v>22892730</v>
      </c>
      <c r="L11" s="31">
        <f t="shared" si="1"/>
        <v>21092749</v>
      </c>
      <c r="M11" s="31">
        <f t="shared" si="1"/>
        <v>20622206</v>
      </c>
      <c r="N11" s="31">
        <f>ROUND(AVERAGE(D11:F11),0)</f>
        <v>20940714</v>
      </c>
      <c r="O11" s="31">
        <f>ROUND(AVERAGE(E11:G11),0)</f>
        <v>21204666</v>
      </c>
      <c r="P11" s="31">
        <f>ROUND(AVERAGE(F11:H11),0)</f>
        <v>21098307</v>
      </c>
      <c r="Q11" s="31">
        <f>ROUND(AVERAGE(G11:I11),0)</f>
        <v>21225799</v>
      </c>
      <c r="R11" s="31">
        <f>ROUND(AVERAGE(H11:J11),0)</f>
        <v>20780561</v>
      </c>
    </row>
    <row r="12" spans="1:18" s="27" customFormat="1" ht="21.75" customHeight="1">
      <c r="A12" s="28" t="s">
        <v>62</v>
      </c>
      <c r="B12" s="29">
        <v>69809356</v>
      </c>
      <c r="C12" s="29">
        <v>65553672</v>
      </c>
      <c r="D12" s="29">
        <v>61367406</v>
      </c>
      <c r="E12" s="30">
        <v>62129292</v>
      </c>
      <c r="F12" s="30">
        <v>62612353</v>
      </c>
      <c r="G12" s="30">
        <v>62718683</v>
      </c>
      <c r="H12" s="30">
        <v>53638129</v>
      </c>
      <c r="I12" s="32">
        <v>55717151</v>
      </c>
      <c r="J12" s="30">
        <v>48348177.01000001</v>
      </c>
      <c r="K12" s="33">
        <v>64310805</v>
      </c>
      <c r="L12" s="31">
        <f t="shared" si="1"/>
        <v>65576811</v>
      </c>
      <c r="M12" s="31">
        <f t="shared" si="1"/>
        <v>63016790</v>
      </c>
      <c r="N12" s="31">
        <f t="shared" si="1"/>
        <v>62036350</v>
      </c>
      <c r="O12" s="31">
        <f t="shared" si="1"/>
        <v>62486776</v>
      </c>
      <c r="P12" s="31">
        <f t="shared" si="1"/>
        <v>59656388</v>
      </c>
      <c r="Q12" s="31">
        <f t="shared" si="1"/>
        <v>57357988</v>
      </c>
      <c r="R12" s="31">
        <f t="shared" si="1"/>
        <v>52567819</v>
      </c>
    </row>
    <row r="13" spans="1:18" s="27" customFormat="1" ht="21.75" customHeight="1">
      <c r="A13" s="28" t="s">
        <v>63</v>
      </c>
      <c r="B13" s="29">
        <v>2959594</v>
      </c>
      <c r="C13" s="29">
        <v>1782110</v>
      </c>
      <c r="D13" s="29">
        <v>3254015</v>
      </c>
      <c r="E13" s="30">
        <v>2668990</v>
      </c>
      <c r="F13" s="30">
        <v>2219100</v>
      </c>
      <c r="G13" s="30">
        <v>2692228</v>
      </c>
      <c r="H13" s="30">
        <v>2625422</v>
      </c>
      <c r="I13" s="30">
        <v>3161200</v>
      </c>
      <c r="J13" s="30">
        <v>3292517</v>
      </c>
      <c r="K13" s="33">
        <v>2659239</v>
      </c>
      <c r="L13" s="31">
        <f t="shared" si="1"/>
        <v>2665240</v>
      </c>
      <c r="M13" s="31">
        <f t="shared" si="1"/>
        <v>2568372</v>
      </c>
      <c r="N13" s="31">
        <f t="shared" si="1"/>
        <v>2714035</v>
      </c>
      <c r="O13" s="31">
        <f t="shared" si="1"/>
        <v>2526773</v>
      </c>
      <c r="P13" s="31">
        <f t="shared" si="1"/>
        <v>2512250</v>
      </c>
      <c r="Q13" s="31">
        <f>ROUND(AVERAGE(G13:I13),0)</f>
        <v>2826283</v>
      </c>
      <c r="R13" s="31">
        <f>ROUND(AVERAGE(H13:J13),0)</f>
        <v>3026380</v>
      </c>
    </row>
    <row r="14" spans="1:18" s="27" customFormat="1" ht="21.75" customHeight="1">
      <c r="A14" s="28" t="s">
        <v>64</v>
      </c>
      <c r="B14" s="29">
        <v>24914</v>
      </c>
      <c r="C14" s="29">
        <v>22015</v>
      </c>
      <c r="D14" s="29">
        <v>5171</v>
      </c>
      <c r="E14" s="29">
        <v>12094</v>
      </c>
      <c r="F14" s="29">
        <v>14779</v>
      </c>
      <c r="G14" s="30">
        <v>7781</v>
      </c>
      <c r="H14" s="30">
        <v>6337</v>
      </c>
      <c r="I14" s="30">
        <v>6112</v>
      </c>
      <c r="J14" s="30">
        <v>2559</v>
      </c>
      <c r="K14" s="33">
        <v>1225830</v>
      </c>
      <c r="L14" s="31">
        <f t="shared" si="1"/>
        <v>17367</v>
      </c>
      <c r="M14" s="31">
        <f t="shared" si="1"/>
        <v>13093</v>
      </c>
      <c r="N14" s="31">
        <f t="shared" si="1"/>
        <v>10681</v>
      </c>
      <c r="O14" s="31">
        <f t="shared" si="1"/>
        <v>11551</v>
      </c>
      <c r="P14" s="31">
        <f t="shared" si="1"/>
        <v>9632</v>
      </c>
      <c r="Q14" s="31">
        <f t="shared" si="1"/>
        <v>6743</v>
      </c>
      <c r="R14" s="31">
        <f t="shared" si="1"/>
        <v>5003</v>
      </c>
    </row>
    <row r="15" spans="1:18" s="27" customFormat="1" ht="39.75" customHeight="1">
      <c r="A15" s="70" t="s">
        <v>508</v>
      </c>
      <c r="B15" s="67">
        <f>SUM(B5:B14)</f>
        <v>186269063.43088</v>
      </c>
      <c r="C15" s="67">
        <f aca="true" t="shared" si="3" ref="C15:P15">SUM(C5:C14)</f>
        <v>178913809.20196</v>
      </c>
      <c r="D15" s="67">
        <f t="shared" si="3"/>
        <v>176935940.66347</v>
      </c>
      <c r="E15" s="67">
        <f t="shared" si="3"/>
        <v>180532482.325755</v>
      </c>
      <c r="F15" s="67">
        <f t="shared" si="3"/>
        <v>180508070.40124</v>
      </c>
      <c r="G15" s="97">
        <f>SUM(G5:G14)</f>
        <v>184444456.880975</v>
      </c>
      <c r="H15" s="97">
        <f>SUM(H5:H14)</f>
        <v>164440172.23874626</v>
      </c>
      <c r="I15" s="97">
        <f>SUM(I5:I14)</f>
        <v>171112098.62487555</v>
      </c>
      <c r="J15" s="97">
        <f>SUM(J5:J14)</f>
        <v>153457864.95000827</v>
      </c>
      <c r="K15" s="33">
        <f>SUM(K5:K14)</f>
        <v>188076976</v>
      </c>
      <c r="L15" s="71">
        <f t="shared" si="3"/>
        <v>180706271</v>
      </c>
      <c r="M15" s="71">
        <f t="shared" si="3"/>
        <v>178794077</v>
      </c>
      <c r="N15" s="71">
        <f t="shared" si="3"/>
        <v>179325497</v>
      </c>
      <c r="O15" s="99">
        <f t="shared" si="3"/>
        <v>181828336</v>
      </c>
      <c r="P15" s="99">
        <f t="shared" si="3"/>
        <v>176464232</v>
      </c>
      <c r="Q15" s="99">
        <f>SUM(Q5:Q14)</f>
        <v>173332242</v>
      </c>
      <c r="R15" s="99">
        <f>SUM(R5:R14)</f>
        <v>163003379</v>
      </c>
    </row>
    <row r="16" spans="7:9" ht="12.75">
      <c r="G16" s="48"/>
      <c r="H16" s="48"/>
      <c r="I16" s="48"/>
    </row>
    <row r="17" spans="7:18" ht="12.75">
      <c r="G17" s="48"/>
      <c r="H17" s="48"/>
      <c r="I17" s="48"/>
      <c r="O17" s="48"/>
      <c r="P17" s="48"/>
      <c r="Q17" s="48"/>
      <c r="R17" s="48"/>
    </row>
  </sheetData>
  <sheetProtection/>
  <printOptions/>
  <pageMargins left="0.5" right="0.5" top="0.5" bottom="0.5" header="0.5" footer="0.5"/>
  <pageSetup fitToHeight="1" fitToWidth="1" horizontalDpi="600" verticalDpi="600" orientation="landscape" scale="48" r:id="rId1"/>
  <ignoredErrors>
    <ignoredError sqref="B15:I1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25"/>
  <sheetViews>
    <sheetView zoomScale="70" zoomScaleNormal="7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30" sqref="I30"/>
    </sheetView>
  </sheetViews>
  <sheetFormatPr defaultColWidth="9.140625" defaultRowHeight="12.75"/>
  <cols>
    <col min="1" max="1" width="6.7109375" style="1" customWidth="1"/>
    <col min="2" max="2" width="12.140625" style="1" customWidth="1"/>
    <col min="3" max="3" width="43.28125" style="0" customWidth="1"/>
    <col min="4" max="4" width="9.7109375" style="1" customWidth="1"/>
    <col min="5" max="5" width="12.00390625" style="2" customWidth="1"/>
    <col min="6" max="6" width="12.7109375" style="3" customWidth="1"/>
    <col min="7" max="7" width="9.00390625" style="79" customWidth="1"/>
    <col min="8" max="8" width="1.57421875" style="4" customWidth="1"/>
    <col min="9" max="17" width="13.7109375" style="14" customWidth="1"/>
  </cols>
  <sheetData>
    <row r="1" spans="1:3" ht="15">
      <c r="A1" s="37"/>
      <c r="B1" s="35"/>
      <c r="C1" s="36"/>
    </row>
    <row r="2" spans="2:17" ht="21.75" customHeight="1">
      <c r="B2" s="14"/>
      <c r="I2" s="21"/>
      <c r="J2" s="21"/>
      <c r="K2" s="21"/>
      <c r="L2" s="21"/>
      <c r="M2" s="21"/>
      <c r="N2" s="21"/>
      <c r="O2" s="21"/>
      <c r="P2" s="21"/>
      <c r="Q2" s="21"/>
    </row>
    <row r="3" spans="1:17" ht="81.75" customHeight="1">
      <c r="A3" s="15" t="s">
        <v>0</v>
      </c>
      <c r="B3" s="15" t="s">
        <v>40</v>
      </c>
      <c r="C3" s="15" t="s">
        <v>41</v>
      </c>
      <c r="D3" s="15" t="s">
        <v>612</v>
      </c>
      <c r="E3" s="15" t="s">
        <v>43</v>
      </c>
      <c r="F3" s="16" t="s">
        <v>42</v>
      </c>
      <c r="G3" s="16" t="s">
        <v>525</v>
      </c>
      <c r="H3" s="5"/>
      <c r="I3" s="25" t="s">
        <v>52</v>
      </c>
      <c r="J3" s="25" t="s">
        <v>46</v>
      </c>
      <c r="K3" s="25" t="s">
        <v>47</v>
      </c>
      <c r="L3" s="25" t="s">
        <v>48</v>
      </c>
      <c r="M3" s="25" t="s">
        <v>49</v>
      </c>
      <c r="N3" s="25" t="s">
        <v>50</v>
      </c>
      <c r="O3" s="25" t="s">
        <v>51</v>
      </c>
      <c r="P3" s="25" t="s">
        <v>66</v>
      </c>
      <c r="Q3" s="25" t="s">
        <v>54</v>
      </c>
    </row>
    <row r="4" spans="1:17" s="56" customFormat="1" ht="12.75">
      <c r="A4" s="49" t="s">
        <v>63</v>
      </c>
      <c r="B4" s="50">
        <v>3236</v>
      </c>
      <c r="C4" s="51" t="s">
        <v>480</v>
      </c>
      <c r="D4" s="52">
        <v>9</v>
      </c>
      <c r="E4" s="53" t="s">
        <v>481</v>
      </c>
      <c r="F4" s="53">
        <v>159</v>
      </c>
      <c r="G4" s="83" t="s">
        <v>609</v>
      </c>
      <c r="H4" s="54"/>
      <c r="I4" s="55">
        <v>328960</v>
      </c>
      <c r="J4" s="22">
        <v>364039</v>
      </c>
      <c r="K4" s="22">
        <v>379992</v>
      </c>
      <c r="L4" s="55">
        <v>123021</v>
      </c>
      <c r="M4" s="55">
        <v>99937</v>
      </c>
      <c r="N4" s="55">
        <v>159984</v>
      </c>
      <c r="O4" s="55">
        <v>208377</v>
      </c>
      <c r="P4" s="120">
        <v>232171</v>
      </c>
      <c r="Q4" s="190">
        <v>229534</v>
      </c>
    </row>
    <row r="5" spans="1:17" s="56" customFormat="1" ht="12.75">
      <c r="A5" s="49" t="s">
        <v>63</v>
      </c>
      <c r="B5" s="50">
        <v>3236</v>
      </c>
      <c r="C5" s="51" t="s">
        <v>480</v>
      </c>
      <c r="D5" s="52">
        <v>10</v>
      </c>
      <c r="E5" s="53" t="s">
        <v>482</v>
      </c>
      <c r="F5" s="53">
        <v>165</v>
      </c>
      <c r="G5" s="83" t="s">
        <v>609</v>
      </c>
      <c r="H5" s="54"/>
      <c r="I5" s="55">
        <v>313496</v>
      </c>
      <c r="J5" s="22">
        <v>341605</v>
      </c>
      <c r="K5" s="22">
        <v>355671</v>
      </c>
      <c r="L5" s="55">
        <v>115871</v>
      </c>
      <c r="M5" s="55">
        <v>149442</v>
      </c>
      <c r="N5" s="55">
        <v>192506</v>
      </c>
      <c r="O5" s="55">
        <v>191383</v>
      </c>
      <c r="P5" s="120">
        <v>228045</v>
      </c>
      <c r="Q5" s="190">
        <v>236378</v>
      </c>
    </row>
    <row r="6" spans="1:17" s="56" customFormat="1" ht="12.75">
      <c r="A6" s="49" t="s">
        <v>63</v>
      </c>
      <c r="B6" s="50">
        <v>3236</v>
      </c>
      <c r="C6" s="51" t="s">
        <v>480</v>
      </c>
      <c r="D6" s="52">
        <v>11</v>
      </c>
      <c r="E6" s="53" t="s">
        <v>483</v>
      </c>
      <c r="F6" s="53">
        <v>165</v>
      </c>
      <c r="G6" s="83" t="s">
        <v>609</v>
      </c>
      <c r="H6" s="54"/>
      <c r="I6" s="55">
        <v>344024</v>
      </c>
      <c r="J6" s="22">
        <v>311203</v>
      </c>
      <c r="K6" s="22">
        <v>364119</v>
      </c>
      <c r="L6" s="55">
        <v>235881</v>
      </c>
      <c r="M6" s="55">
        <v>128829</v>
      </c>
      <c r="N6" s="55">
        <v>204334</v>
      </c>
      <c r="O6" s="55">
        <v>156257</v>
      </c>
      <c r="P6" s="120">
        <v>221919</v>
      </c>
      <c r="Q6" s="190">
        <v>234325</v>
      </c>
    </row>
    <row r="7" spans="1:17" s="56" customFormat="1" ht="12.75">
      <c r="A7" s="34" t="s">
        <v>63</v>
      </c>
      <c r="B7" s="57">
        <v>51030</v>
      </c>
      <c r="C7" s="58" t="s">
        <v>484</v>
      </c>
      <c r="D7" s="45">
        <v>1</v>
      </c>
      <c r="E7" s="34" t="s">
        <v>23</v>
      </c>
      <c r="F7" s="59">
        <v>83</v>
      </c>
      <c r="G7" s="83" t="s">
        <v>609</v>
      </c>
      <c r="H7" s="54"/>
      <c r="I7" s="55">
        <v>761810</v>
      </c>
      <c r="J7" s="22">
        <v>2583</v>
      </c>
      <c r="K7" s="22">
        <v>310067</v>
      </c>
      <c r="L7" s="55">
        <v>226458</v>
      </c>
      <c r="M7" s="55">
        <v>177015</v>
      </c>
      <c r="N7" s="55">
        <v>73853</v>
      </c>
      <c r="O7" s="55">
        <v>127430</v>
      </c>
      <c r="P7" s="120">
        <v>165921</v>
      </c>
      <c r="Q7" s="190">
        <v>145986</v>
      </c>
    </row>
    <row r="8" spans="1:17" s="56" customFormat="1" ht="12.75">
      <c r="A8" s="34" t="s">
        <v>63</v>
      </c>
      <c r="B8" s="57">
        <v>51030</v>
      </c>
      <c r="C8" s="58" t="s">
        <v>484</v>
      </c>
      <c r="D8" s="45">
        <v>2</v>
      </c>
      <c r="E8" s="34" t="s">
        <v>28</v>
      </c>
      <c r="F8" s="59">
        <v>83</v>
      </c>
      <c r="G8" s="83" t="s">
        <v>609</v>
      </c>
      <c r="H8" s="54"/>
      <c r="I8" s="55" t="s">
        <v>20</v>
      </c>
      <c r="J8" s="22">
        <v>1396</v>
      </c>
      <c r="K8" s="22">
        <v>300525</v>
      </c>
      <c r="L8" s="55">
        <v>266142</v>
      </c>
      <c r="M8" s="55">
        <v>180951</v>
      </c>
      <c r="N8" s="55">
        <v>73620</v>
      </c>
      <c r="O8" s="55">
        <v>129822</v>
      </c>
      <c r="P8" s="120">
        <v>170260</v>
      </c>
      <c r="Q8" s="190">
        <v>140960</v>
      </c>
    </row>
    <row r="9" spans="1:17" s="56" customFormat="1" ht="12.75">
      <c r="A9" s="49" t="s">
        <v>63</v>
      </c>
      <c r="B9" s="50">
        <v>54056</v>
      </c>
      <c r="C9" s="51" t="s">
        <v>485</v>
      </c>
      <c r="D9" s="52" t="s">
        <v>11</v>
      </c>
      <c r="E9" s="53" t="s">
        <v>23</v>
      </c>
      <c r="F9" s="53">
        <v>42</v>
      </c>
      <c r="G9" s="83" t="s">
        <v>609</v>
      </c>
      <c r="H9" s="54"/>
      <c r="I9" s="55">
        <v>276096</v>
      </c>
      <c r="J9" s="22" t="s">
        <v>20</v>
      </c>
      <c r="K9" s="22">
        <v>20619</v>
      </c>
      <c r="L9" s="55">
        <v>6236</v>
      </c>
      <c r="M9" s="55">
        <v>4224</v>
      </c>
      <c r="N9" s="55">
        <v>10667</v>
      </c>
      <c r="O9" s="55">
        <v>10120</v>
      </c>
      <c r="P9" s="120">
        <v>18642</v>
      </c>
      <c r="Q9" s="190">
        <v>10482</v>
      </c>
    </row>
    <row r="10" spans="1:17" s="56" customFormat="1" ht="12.75">
      <c r="A10" s="34" t="s">
        <v>63</v>
      </c>
      <c r="B10" s="57">
        <v>54324</v>
      </c>
      <c r="C10" s="58" t="s">
        <v>486</v>
      </c>
      <c r="D10" s="45">
        <v>3</v>
      </c>
      <c r="E10" s="34" t="s">
        <v>23</v>
      </c>
      <c r="F10" s="59">
        <v>83</v>
      </c>
      <c r="G10" s="83" t="s">
        <v>609</v>
      </c>
      <c r="H10" s="54"/>
      <c r="I10" s="55">
        <v>739342</v>
      </c>
      <c r="J10" s="22">
        <v>1280</v>
      </c>
      <c r="K10" s="22">
        <v>316991</v>
      </c>
      <c r="L10" s="55">
        <v>194248</v>
      </c>
      <c r="M10" s="55">
        <v>165051</v>
      </c>
      <c r="N10" s="55">
        <v>125953</v>
      </c>
      <c r="O10" s="55">
        <v>129774</v>
      </c>
      <c r="P10" s="120">
        <v>198469</v>
      </c>
      <c r="Q10" s="190">
        <v>148885</v>
      </c>
    </row>
    <row r="11" spans="1:17" s="56" customFormat="1" ht="12.75">
      <c r="A11" s="34" t="s">
        <v>63</v>
      </c>
      <c r="B11" s="57">
        <v>54324</v>
      </c>
      <c r="C11" s="58" t="s">
        <v>486</v>
      </c>
      <c r="D11" s="45">
        <v>4</v>
      </c>
      <c r="E11" s="34" t="s">
        <v>28</v>
      </c>
      <c r="F11" s="59">
        <v>83</v>
      </c>
      <c r="G11" s="83" t="s">
        <v>609</v>
      </c>
      <c r="H11" s="54"/>
      <c r="I11" s="55" t="s">
        <v>20</v>
      </c>
      <c r="J11" s="22">
        <v>956</v>
      </c>
      <c r="K11" s="22">
        <v>301364</v>
      </c>
      <c r="L11" s="55">
        <v>184833</v>
      </c>
      <c r="M11" s="55">
        <v>164674</v>
      </c>
      <c r="N11" s="55">
        <v>122066</v>
      </c>
      <c r="O11" s="55">
        <v>137732</v>
      </c>
      <c r="P11" s="120">
        <v>209339</v>
      </c>
      <c r="Q11" s="190">
        <v>166457</v>
      </c>
    </row>
    <row r="12" spans="1:17" s="56" customFormat="1" ht="12.75">
      <c r="A12" s="49" t="s">
        <v>63</v>
      </c>
      <c r="B12" s="50">
        <v>55048</v>
      </c>
      <c r="C12" s="51" t="s">
        <v>487</v>
      </c>
      <c r="D12" s="52" t="s">
        <v>11</v>
      </c>
      <c r="E12" s="53" t="s">
        <v>155</v>
      </c>
      <c r="F12" s="53">
        <v>179</v>
      </c>
      <c r="G12" s="83" t="s">
        <v>609</v>
      </c>
      <c r="H12" s="54"/>
      <c r="I12" s="55">
        <v>195866</v>
      </c>
      <c r="J12" s="22">
        <v>759048</v>
      </c>
      <c r="K12" s="22">
        <v>726798</v>
      </c>
      <c r="L12" s="55">
        <v>705927</v>
      </c>
      <c r="M12" s="55">
        <v>768879</v>
      </c>
      <c r="N12" s="55">
        <v>762679</v>
      </c>
      <c r="O12" s="55">
        <v>369048</v>
      </c>
      <c r="P12" s="120">
        <v>529381</v>
      </c>
      <c r="Q12" s="190">
        <v>641675</v>
      </c>
    </row>
    <row r="13" spans="1:17" s="56" customFormat="1" ht="12.75">
      <c r="A13" s="49" t="s">
        <v>63</v>
      </c>
      <c r="B13" s="50">
        <v>55107</v>
      </c>
      <c r="C13" s="51" t="s">
        <v>488</v>
      </c>
      <c r="D13" s="52" t="s">
        <v>489</v>
      </c>
      <c r="E13" s="53" t="s">
        <v>120</v>
      </c>
      <c r="F13" s="53">
        <v>196</v>
      </c>
      <c r="G13" s="83" t="s">
        <v>609</v>
      </c>
      <c r="H13" s="54"/>
      <c r="I13" s="55" t="s">
        <v>20</v>
      </c>
      <c r="J13" s="22" t="s">
        <v>20</v>
      </c>
      <c r="K13" s="22">
        <v>80720</v>
      </c>
      <c r="L13" s="55">
        <v>311467</v>
      </c>
      <c r="M13" s="55">
        <v>199551</v>
      </c>
      <c r="N13" s="55">
        <v>459844</v>
      </c>
      <c r="O13" s="55">
        <v>586688</v>
      </c>
      <c r="P13" s="120">
        <v>620479</v>
      </c>
      <c r="Q13" s="190">
        <v>676514</v>
      </c>
    </row>
    <row r="14" spans="1:17" s="56" customFormat="1" ht="12.75">
      <c r="A14" s="49" t="s">
        <v>63</v>
      </c>
      <c r="B14" s="50">
        <v>55107</v>
      </c>
      <c r="C14" s="51" t="s">
        <v>488</v>
      </c>
      <c r="D14" s="52" t="s">
        <v>490</v>
      </c>
      <c r="E14" s="53" t="s">
        <v>121</v>
      </c>
      <c r="F14" s="53">
        <v>196</v>
      </c>
      <c r="G14" s="83" t="s">
        <v>609</v>
      </c>
      <c r="H14" s="54"/>
      <c r="I14" s="55" t="s">
        <v>20</v>
      </c>
      <c r="J14" s="22" t="s">
        <v>20</v>
      </c>
      <c r="K14" s="22">
        <v>97149</v>
      </c>
      <c r="L14" s="55">
        <v>298906</v>
      </c>
      <c r="M14" s="55">
        <v>180547</v>
      </c>
      <c r="N14" s="55">
        <v>506722</v>
      </c>
      <c r="O14" s="55">
        <v>578791</v>
      </c>
      <c r="P14" s="120">
        <v>566574</v>
      </c>
      <c r="Q14" s="190">
        <v>661321</v>
      </c>
    </row>
    <row r="15" ht="12.75">
      <c r="G15" s="81"/>
    </row>
    <row r="16" spans="7:17" ht="12.75">
      <c r="G16" s="81"/>
      <c r="I16" s="26">
        <f>SUM(I4:I14)</f>
        <v>2959594</v>
      </c>
      <c r="J16" s="26">
        <f aca="true" t="shared" si="0" ref="J16:Q16">SUM(J4:J14)</f>
        <v>1782110</v>
      </c>
      <c r="K16" s="26">
        <f t="shared" si="0"/>
        <v>3254015</v>
      </c>
      <c r="L16" s="26">
        <f>SUM(L4:L14)</f>
        <v>2668990</v>
      </c>
      <c r="M16" s="26">
        <f t="shared" si="0"/>
        <v>2219100</v>
      </c>
      <c r="N16" s="26">
        <f t="shared" si="0"/>
        <v>2692228</v>
      </c>
      <c r="O16" s="26">
        <f t="shared" si="0"/>
        <v>2625422</v>
      </c>
      <c r="P16" s="26">
        <f t="shared" si="0"/>
        <v>3161200</v>
      </c>
      <c r="Q16" s="26">
        <f t="shared" si="0"/>
        <v>3292517</v>
      </c>
    </row>
    <row r="17" ht="12.75">
      <c r="G17" s="81"/>
    </row>
    <row r="18" ht="12.75">
      <c r="G18" s="81"/>
    </row>
    <row r="19" ht="12.75">
      <c r="G19" s="81"/>
    </row>
    <row r="20" ht="12.75">
      <c r="G20" s="81"/>
    </row>
    <row r="21" ht="12.75">
      <c r="G21" s="81"/>
    </row>
    <row r="22" ht="12.75">
      <c r="G22" s="81"/>
    </row>
    <row r="23" ht="12.75">
      <c r="G23" s="81"/>
    </row>
    <row r="24" ht="12.75">
      <c r="G24" s="81"/>
    </row>
    <row r="25" ht="12.75">
      <c r="G25" s="81"/>
    </row>
  </sheetData>
  <sheetProtection/>
  <printOptions/>
  <pageMargins left="0.5" right="0.5" top="0.5" bottom="0.5" header="0.5" footer="0.5"/>
  <pageSetup fitToHeight="1" fitToWidth="1" horizontalDpi="600" verticalDpi="600" orientation="landscape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70" zoomScaleNormal="7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J35" sqref="J35"/>
    </sheetView>
  </sheetViews>
  <sheetFormatPr defaultColWidth="9.140625" defaultRowHeight="12.75"/>
  <cols>
    <col min="1" max="1" width="6.7109375" style="1" customWidth="1"/>
    <col min="2" max="2" width="12.140625" style="1" customWidth="1"/>
    <col min="3" max="3" width="43.28125" style="0" customWidth="1"/>
    <col min="4" max="4" width="9.7109375" style="1" customWidth="1"/>
    <col min="5" max="5" width="12.00390625" style="2" customWidth="1"/>
    <col min="6" max="6" width="12.7109375" style="3" customWidth="1"/>
    <col min="7" max="7" width="9.00390625" style="3" customWidth="1"/>
    <col min="8" max="8" width="1.57421875" style="4" customWidth="1"/>
    <col min="9" max="17" width="13.7109375" style="14" customWidth="1"/>
  </cols>
  <sheetData>
    <row r="1" spans="1:3" ht="15">
      <c r="A1" s="37"/>
      <c r="B1" s="35"/>
      <c r="C1" s="36"/>
    </row>
    <row r="2" spans="2:17" ht="21.75" customHeight="1">
      <c r="B2" s="14"/>
      <c r="I2" s="21"/>
      <c r="J2" s="21"/>
      <c r="K2" s="21"/>
      <c r="L2" s="21"/>
      <c r="M2" s="21"/>
      <c r="N2" s="21"/>
      <c r="O2" s="21"/>
      <c r="P2" s="21"/>
      <c r="Q2" s="21"/>
    </row>
    <row r="3" spans="1:17" ht="81.75" customHeight="1">
      <c r="A3" s="15" t="s">
        <v>0</v>
      </c>
      <c r="B3" s="15" t="s">
        <v>40</v>
      </c>
      <c r="C3" s="15" t="s">
        <v>41</v>
      </c>
      <c r="D3" s="15" t="s">
        <v>612</v>
      </c>
      <c r="E3" s="15" t="s">
        <v>43</v>
      </c>
      <c r="F3" s="16" t="s">
        <v>42</v>
      </c>
      <c r="G3" s="16" t="s">
        <v>525</v>
      </c>
      <c r="H3" s="5"/>
      <c r="I3" s="25" t="s">
        <v>52</v>
      </c>
      <c r="J3" s="25" t="s">
        <v>46</v>
      </c>
      <c r="K3" s="25" t="s">
        <v>47</v>
      </c>
      <c r="L3" s="25" t="s">
        <v>48</v>
      </c>
      <c r="M3" s="25" t="s">
        <v>49</v>
      </c>
      <c r="N3" s="25" t="s">
        <v>50</v>
      </c>
      <c r="O3" s="25" t="s">
        <v>51</v>
      </c>
      <c r="P3" s="25" t="s">
        <v>66</v>
      </c>
      <c r="Q3" s="25" t="s">
        <v>54</v>
      </c>
    </row>
    <row r="4" spans="1:17" ht="12.75">
      <c r="A4" s="6" t="s">
        <v>64</v>
      </c>
      <c r="B4" s="18">
        <v>3754</v>
      </c>
      <c r="C4" s="7" t="s">
        <v>491</v>
      </c>
      <c r="D4" s="6">
        <v>1</v>
      </c>
      <c r="E4" s="19">
        <v>1</v>
      </c>
      <c r="F4" s="17">
        <v>28</v>
      </c>
      <c r="G4" s="17"/>
      <c r="I4" s="22">
        <v>10181</v>
      </c>
      <c r="J4" s="22">
        <v>7849</v>
      </c>
      <c r="K4" s="22">
        <v>1030</v>
      </c>
      <c r="L4" s="22">
        <v>998</v>
      </c>
      <c r="M4" s="22">
        <v>1033</v>
      </c>
      <c r="N4" s="22">
        <v>387</v>
      </c>
      <c r="O4" s="22">
        <v>604</v>
      </c>
      <c r="P4" s="22">
        <v>256</v>
      </c>
      <c r="Q4" s="22">
        <v>480</v>
      </c>
    </row>
    <row r="5" spans="1:17" ht="12.75">
      <c r="A5" s="6" t="s">
        <v>64</v>
      </c>
      <c r="B5" s="18">
        <v>3734</v>
      </c>
      <c r="C5" s="7" t="s">
        <v>492</v>
      </c>
      <c r="D5" s="6">
        <v>1</v>
      </c>
      <c r="E5" s="19">
        <v>1</v>
      </c>
      <c r="F5" s="17">
        <v>52</v>
      </c>
      <c r="G5" s="17"/>
      <c r="I5" s="22">
        <v>14733</v>
      </c>
      <c r="J5" s="22">
        <v>14166</v>
      </c>
      <c r="K5" s="22">
        <v>4141</v>
      </c>
      <c r="L5" s="22">
        <v>11096</v>
      </c>
      <c r="M5" s="22">
        <v>13746</v>
      </c>
      <c r="N5" s="22">
        <v>7394</v>
      </c>
      <c r="O5" s="22">
        <v>5733</v>
      </c>
      <c r="P5" s="22">
        <v>5856</v>
      </c>
      <c r="Q5" s="22">
        <v>2079</v>
      </c>
    </row>
    <row r="6" ht="12.75">
      <c r="G6" s="4"/>
    </row>
    <row r="7" spans="7:17" ht="12.75">
      <c r="G7" s="4"/>
      <c r="I7" s="60">
        <f>SUM(I4:I6)</f>
        <v>24914</v>
      </c>
      <c r="J7" s="60">
        <f aca="true" t="shared" si="0" ref="J7:Q7">SUM(J4:J6)</f>
        <v>22015</v>
      </c>
      <c r="K7" s="60">
        <f t="shared" si="0"/>
        <v>5171</v>
      </c>
      <c r="L7" s="60">
        <f t="shared" si="0"/>
        <v>12094</v>
      </c>
      <c r="M7" s="60">
        <f t="shared" si="0"/>
        <v>14779</v>
      </c>
      <c r="N7" s="60">
        <f t="shared" si="0"/>
        <v>7781</v>
      </c>
      <c r="O7" s="60">
        <f t="shared" si="0"/>
        <v>6337</v>
      </c>
      <c r="P7" s="60">
        <f t="shared" si="0"/>
        <v>6112</v>
      </c>
      <c r="Q7" s="60">
        <f t="shared" si="0"/>
        <v>2559</v>
      </c>
    </row>
    <row r="8" ht="12.75">
      <c r="G8" s="4"/>
    </row>
    <row r="9" ht="12.75">
      <c r="G9" s="4"/>
    </row>
    <row r="10" ht="12.75">
      <c r="G10" s="4"/>
    </row>
    <row r="11" ht="12.75">
      <c r="G11" s="4"/>
    </row>
    <row r="12" ht="12.75">
      <c r="G12" s="4"/>
    </row>
    <row r="13" ht="12.75">
      <c r="G13" s="4"/>
    </row>
    <row r="14" ht="12.75">
      <c r="G14" s="4"/>
    </row>
    <row r="15" ht="12.75">
      <c r="G15" s="4"/>
    </row>
    <row r="16" ht="12.75">
      <c r="G16" s="4"/>
    </row>
    <row r="17" ht="12.75">
      <c r="G17" s="4"/>
    </row>
    <row r="18" ht="12.75">
      <c r="G18" s="4"/>
    </row>
    <row r="19" ht="12.75">
      <c r="G19" s="4"/>
    </row>
    <row r="20" ht="12.75">
      <c r="G20" s="4"/>
    </row>
    <row r="21" ht="12.75">
      <c r="G21" s="4"/>
    </row>
    <row r="22" ht="12.75">
      <c r="G22" s="4"/>
    </row>
    <row r="23" ht="12.75">
      <c r="G23" s="4"/>
    </row>
    <row r="24" ht="12.75">
      <c r="G24" s="4"/>
    </row>
    <row r="25" ht="12.75">
      <c r="G25" s="4"/>
    </row>
    <row r="26" ht="12.75">
      <c r="G26" s="4"/>
    </row>
    <row r="27" ht="12.75">
      <c r="G27" s="4"/>
    </row>
    <row r="28" ht="12.75">
      <c r="G28" s="4"/>
    </row>
    <row r="29" ht="12.75">
      <c r="G29" s="4"/>
    </row>
    <row r="30" ht="12.75">
      <c r="G30" s="4"/>
    </row>
    <row r="31" ht="12.75">
      <c r="G31" s="4"/>
    </row>
    <row r="32" ht="12.75">
      <c r="G32" s="4"/>
    </row>
    <row r="33" ht="12.75">
      <c r="G33" s="4"/>
    </row>
    <row r="34" ht="12.75">
      <c r="G34" s="4"/>
    </row>
    <row r="35" ht="12.75">
      <c r="G35" s="4"/>
    </row>
    <row r="36" ht="12.75">
      <c r="G36" s="4"/>
    </row>
    <row r="37" ht="12.75">
      <c r="G37" s="4"/>
    </row>
    <row r="38" ht="12.75">
      <c r="G38" s="44"/>
    </row>
  </sheetData>
  <sheetProtection/>
  <printOptions/>
  <pageMargins left="0.5" right="0.5" top="0.5" bottom="0.5" header="0.5" footer="0.5"/>
  <pageSetup cellComments="asDisplayed"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53"/>
  <sheetViews>
    <sheetView zoomScale="70" zoomScaleNormal="7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J48" sqref="J48"/>
    </sheetView>
  </sheetViews>
  <sheetFormatPr defaultColWidth="9.140625" defaultRowHeight="12.75"/>
  <cols>
    <col min="1" max="1" width="6.7109375" style="1" customWidth="1"/>
    <col min="2" max="2" width="12.140625" style="14" customWidth="1"/>
    <col min="3" max="3" width="43.28125" style="0" customWidth="1"/>
    <col min="4" max="4" width="9.7109375" style="1" customWidth="1"/>
    <col min="5" max="5" width="12.00390625" style="2" customWidth="1"/>
    <col min="6" max="6" width="12.7109375" style="3" customWidth="1"/>
    <col min="7" max="7" width="9.00390625" style="79" customWidth="1"/>
    <col min="8" max="8" width="1.57421875" style="4" customWidth="1"/>
    <col min="9" max="17" width="13.7109375" style="14" customWidth="1"/>
  </cols>
  <sheetData>
    <row r="1" spans="1:2" ht="15">
      <c r="A1" s="37"/>
      <c r="B1" s="74"/>
    </row>
    <row r="2" spans="9:17" ht="21.75" customHeight="1">
      <c r="I2" s="21"/>
      <c r="J2" s="21"/>
      <c r="K2" s="21"/>
      <c r="L2" s="21"/>
      <c r="M2" s="21"/>
      <c r="N2" s="21"/>
      <c r="O2" s="21"/>
      <c r="P2" s="21"/>
      <c r="Q2" s="21"/>
    </row>
    <row r="3" spans="1:17" ht="81.75" customHeight="1">
      <c r="A3" s="15" t="s">
        <v>0</v>
      </c>
      <c r="B3" s="15" t="s">
        <v>40</v>
      </c>
      <c r="C3" s="15" t="s">
        <v>41</v>
      </c>
      <c r="D3" s="15" t="s">
        <v>612</v>
      </c>
      <c r="E3" s="15" t="s">
        <v>43</v>
      </c>
      <c r="F3" s="16" t="s">
        <v>42</v>
      </c>
      <c r="G3" s="16" t="s">
        <v>525</v>
      </c>
      <c r="H3" s="5"/>
      <c r="I3" s="25" t="s">
        <v>52</v>
      </c>
      <c r="J3" s="25" t="s">
        <v>46</v>
      </c>
      <c r="K3" s="25" t="s">
        <v>47</v>
      </c>
      <c r="L3" s="25" t="s">
        <v>48</v>
      </c>
      <c r="M3" s="25" t="s">
        <v>49</v>
      </c>
      <c r="N3" s="25" t="s">
        <v>50</v>
      </c>
      <c r="O3" s="25" t="s">
        <v>51</v>
      </c>
      <c r="P3" s="25" t="s">
        <v>53</v>
      </c>
      <c r="Q3" s="25" t="s">
        <v>54</v>
      </c>
    </row>
    <row r="4" spans="1:17" s="13" customFormat="1" ht="12.75">
      <c r="A4" s="86" t="s">
        <v>1</v>
      </c>
      <c r="B4" s="87">
        <v>544</v>
      </c>
      <c r="C4" s="88" t="s">
        <v>512</v>
      </c>
      <c r="D4" s="86">
        <v>7</v>
      </c>
      <c r="E4" s="86">
        <v>7</v>
      </c>
      <c r="F4" s="89">
        <v>104</v>
      </c>
      <c r="G4" s="84" t="s">
        <v>609</v>
      </c>
      <c r="H4" s="4"/>
      <c r="I4" s="22">
        <v>311529</v>
      </c>
      <c r="J4" s="22">
        <v>307354</v>
      </c>
      <c r="K4" s="22">
        <v>164396</v>
      </c>
      <c r="L4" s="22">
        <v>147096</v>
      </c>
      <c r="M4" s="22">
        <v>31186</v>
      </c>
      <c r="N4" s="85">
        <v>0</v>
      </c>
      <c r="O4" s="85">
        <v>0</v>
      </c>
      <c r="P4" s="85">
        <v>0</v>
      </c>
      <c r="Q4" s="85">
        <v>0</v>
      </c>
    </row>
    <row r="5" spans="1:17" s="13" customFormat="1" ht="12.75">
      <c r="A5" s="86" t="s">
        <v>1</v>
      </c>
      <c r="B5" s="87">
        <v>544</v>
      </c>
      <c r="C5" s="88" t="s">
        <v>512</v>
      </c>
      <c r="D5" s="86">
        <v>8</v>
      </c>
      <c r="E5" s="86">
        <v>8</v>
      </c>
      <c r="F5" s="89">
        <v>104</v>
      </c>
      <c r="G5" s="84" t="s">
        <v>609</v>
      </c>
      <c r="H5" s="4"/>
      <c r="I5" s="22">
        <v>399036</v>
      </c>
      <c r="J5" s="22">
        <v>296660</v>
      </c>
      <c r="K5" s="22">
        <v>159566</v>
      </c>
      <c r="L5" s="22">
        <v>132527</v>
      </c>
      <c r="M5" s="22">
        <v>13543</v>
      </c>
      <c r="N5" s="85">
        <v>0</v>
      </c>
      <c r="O5" s="85">
        <v>0</v>
      </c>
      <c r="P5" s="85">
        <v>0</v>
      </c>
      <c r="Q5" s="85">
        <v>0</v>
      </c>
    </row>
    <row r="6" spans="1:17" s="13" customFormat="1" ht="12.75">
      <c r="A6" s="6" t="s">
        <v>1</v>
      </c>
      <c r="B6" s="43">
        <v>544</v>
      </c>
      <c r="C6" s="43" t="s">
        <v>512</v>
      </c>
      <c r="D6" s="6">
        <v>11</v>
      </c>
      <c r="E6" s="19">
        <v>11</v>
      </c>
      <c r="F6" s="17">
        <v>40</v>
      </c>
      <c r="G6" s="80" t="s">
        <v>609</v>
      </c>
      <c r="H6" s="4"/>
      <c r="I6" s="22">
        <v>5148</v>
      </c>
      <c r="J6" s="22">
        <v>19617</v>
      </c>
      <c r="K6" s="22">
        <v>20113</v>
      </c>
      <c r="L6" s="22">
        <v>6680</v>
      </c>
      <c r="M6" s="22">
        <v>2567</v>
      </c>
      <c r="N6" s="22">
        <v>4265</v>
      </c>
      <c r="O6" s="22">
        <v>7310</v>
      </c>
      <c r="P6" s="73">
        <v>2607</v>
      </c>
      <c r="Q6" s="190">
        <v>974</v>
      </c>
    </row>
    <row r="7" spans="1:17" s="13" customFormat="1" ht="12.75">
      <c r="A7" s="6" t="s">
        <v>1</v>
      </c>
      <c r="B7" s="11">
        <v>544</v>
      </c>
      <c r="C7" s="43" t="s">
        <v>512</v>
      </c>
      <c r="D7" s="6">
        <v>12</v>
      </c>
      <c r="E7" s="19">
        <v>12</v>
      </c>
      <c r="F7" s="17">
        <v>40</v>
      </c>
      <c r="G7" s="80" t="s">
        <v>609</v>
      </c>
      <c r="H7" s="4"/>
      <c r="I7" s="22">
        <v>11377</v>
      </c>
      <c r="J7" s="22">
        <v>21955</v>
      </c>
      <c r="K7" s="22">
        <v>21209</v>
      </c>
      <c r="L7" s="22">
        <v>6377</v>
      </c>
      <c r="M7" s="22">
        <v>2552</v>
      </c>
      <c r="N7" s="22">
        <v>2867</v>
      </c>
      <c r="O7" s="22">
        <v>7337</v>
      </c>
      <c r="P7" s="73">
        <v>2937</v>
      </c>
      <c r="Q7" s="190">
        <v>1020</v>
      </c>
    </row>
    <row r="8" spans="1:17" s="13" customFormat="1" ht="12.75">
      <c r="A8" s="6" t="s">
        <v>1</v>
      </c>
      <c r="B8" s="11">
        <v>544</v>
      </c>
      <c r="C8" s="43" t="s">
        <v>512</v>
      </c>
      <c r="D8" s="6">
        <v>13</v>
      </c>
      <c r="E8" s="19">
        <v>13</v>
      </c>
      <c r="F8" s="17">
        <v>40</v>
      </c>
      <c r="G8" s="80" t="s">
        <v>609</v>
      </c>
      <c r="H8" s="4"/>
      <c r="I8" s="22">
        <v>11024</v>
      </c>
      <c r="J8" s="22">
        <v>15555</v>
      </c>
      <c r="K8" s="22">
        <v>15146</v>
      </c>
      <c r="L8" s="22">
        <v>4839</v>
      </c>
      <c r="M8" s="22">
        <v>2402</v>
      </c>
      <c r="N8" s="22">
        <v>3732</v>
      </c>
      <c r="O8" s="22">
        <v>9580</v>
      </c>
      <c r="P8" s="73">
        <v>3105</v>
      </c>
      <c r="Q8" s="190">
        <v>1181</v>
      </c>
    </row>
    <row r="9" spans="1:17" s="13" customFormat="1" ht="12.75">
      <c r="A9" s="6" t="s">
        <v>1</v>
      </c>
      <c r="B9" s="11">
        <v>544</v>
      </c>
      <c r="C9" s="43" t="s">
        <v>512</v>
      </c>
      <c r="D9" s="6">
        <v>14</v>
      </c>
      <c r="E9" s="19">
        <v>14</v>
      </c>
      <c r="F9" s="17">
        <v>40</v>
      </c>
      <c r="G9" s="80" t="s">
        <v>609</v>
      </c>
      <c r="H9" s="4"/>
      <c r="I9" s="22">
        <v>10528</v>
      </c>
      <c r="J9" s="22">
        <v>15492</v>
      </c>
      <c r="K9" s="22">
        <v>12954</v>
      </c>
      <c r="L9" s="22">
        <v>6160</v>
      </c>
      <c r="M9" s="22">
        <v>1725</v>
      </c>
      <c r="N9" s="22">
        <v>4491</v>
      </c>
      <c r="O9" s="22">
        <v>11188</v>
      </c>
      <c r="P9" s="73">
        <v>2208</v>
      </c>
      <c r="Q9" s="190">
        <v>994</v>
      </c>
    </row>
    <row r="10" spans="1:18" s="13" customFormat="1" ht="12.75">
      <c r="A10" s="10" t="s">
        <v>1</v>
      </c>
      <c r="B10" s="43">
        <v>546</v>
      </c>
      <c r="C10" s="43" t="s">
        <v>513</v>
      </c>
      <c r="D10" s="10">
        <v>5</v>
      </c>
      <c r="E10" s="10">
        <v>5</v>
      </c>
      <c r="F10" s="17">
        <v>75</v>
      </c>
      <c r="G10" s="80" t="s">
        <v>609</v>
      </c>
      <c r="H10" s="4"/>
      <c r="I10" s="22">
        <v>309184</v>
      </c>
      <c r="J10" s="22">
        <v>187395</v>
      </c>
      <c r="K10" s="22">
        <v>57791</v>
      </c>
      <c r="L10" s="22">
        <v>46665</v>
      </c>
      <c r="M10" s="22">
        <v>31983</v>
      </c>
      <c r="N10" s="22">
        <v>127685</v>
      </c>
      <c r="O10" s="22">
        <v>28239</v>
      </c>
      <c r="P10" s="73">
        <v>36041</v>
      </c>
      <c r="Q10" s="190">
        <v>16693</v>
      </c>
      <c r="R10" s="189"/>
    </row>
    <row r="11" spans="1:17" s="13" customFormat="1" ht="12.75">
      <c r="A11" s="10" t="s">
        <v>1</v>
      </c>
      <c r="B11" s="43">
        <v>546</v>
      </c>
      <c r="C11" s="43" t="s">
        <v>513</v>
      </c>
      <c r="D11" s="10">
        <v>6</v>
      </c>
      <c r="E11" s="10">
        <v>6</v>
      </c>
      <c r="F11" s="17">
        <v>415</v>
      </c>
      <c r="G11" s="80" t="s">
        <v>609</v>
      </c>
      <c r="H11" s="4"/>
      <c r="I11" s="22">
        <v>757947</v>
      </c>
      <c r="J11" s="22">
        <v>437474</v>
      </c>
      <c r="K11" s="22">
        <v>280610</v>
      </c>
      <c r="L11" s="22">
        <v>257211</v>
      </c>
      <c r="M11" s="22">
        <v>147885</v>
      </c>
      <c r="N11" s="22">
        <v>445291</v>
      </c>
      <c r="O11" s="22">
        <v>131805</v>
      </c>
      <c r="P11" s="73">
        <v>50749</v>
      </c>
      <c r="Q11" s="190">
        <v>20676</v>
      </c>
    </row>
    <row r="12" spans="1:18" s="13" customFormat="1" ht="12.75">
      <c r="A12" s="10" t="s">
        <v>1</v>
      </c>
      <c r="B12" s="43">
        <v>548</v>
      </c>
      <c r="C12" s="43" t="s">
        <v>514</v>
      </c>
      <c r="D12" s="10">
        <v>1</v>
      </c>
      <c r="E12" s="10">
        <v>1</v>
      </c>
      <c r="F12" s="17">
        <v>163</v>
      </c>
      <c r="G12" s="80" t="s">
        <v>609</v>
      </c>
      <c r="H12" s="4"/>
      <c r="I12" s="22">
        <v>652174</v>
      </c>
      <c r="J12" s="22">
        <v>489448</v>
      </c>
      <c r="K12" s="22">
        <v>120169</v>
      </c>
      <c r="L12" s="22">
        <v>157048</v>
      </c>
      <c r="M12" s="22">
        <v>140747</v>
      </c>
      <c r="N12" s="22">
        <v>234679</v>
      </c>
      <c r="O12" s="22">
        <v>150037</v>
      </c>
      <c r="P12" s="73">
        <v>122845</v>
      </c>
      <c r="Q12" s="190">
        <v>95542</v>
      </c>
      <c r="R12" s="189"/>
    </row>
    <row r="13" spans="1:17" s="13" customFormat="1" ht="12.75">
      <c r="A13" s="10" t="s">
        <v>1</v>
      </c>
      <c r="B13" s="43">
        <v>548</v>
      </c>
      <c r="C13" s="43" t="s">
        <v>514</v>
      </c>
      <c r="D13" s="10">
        <v>2</v>
      </c>
      <c r="E13" s="10">
        <v>2</v>
      </c>
      <c r="F13" s="17">
        <v>163</v>
      </c>
      <c r="G13" s="80" t="s">
        <v>609</v>
      </c>
      <c r="H13" s="4"/>
      <c r="I13" s="22">
        <v>624255</v>
      </c>
      <c r="J13" s="22">
        <v>336421</v>
      </c>
      <c r="K13" s="22">
        <v>153319</v>
      </c>
      <c r="L13" s="22">
        <v>162006</v>
      </c>
      <c r="M13" s="22">
        <v>199166</v>
      </c>
      <c r="N13" s="22">
        <v>350226</v>
      </c>
      <c r="O13" s="22">
        <v>207668</v>
      </c>
      <c r="P13" s="73">
        <v>185477</v>
      </c>
      <c r="Q13" s="190">
        <v>164605</v>
      </c>
    </row>
    <row r="14" spans="1:18" s="13" customFormat="1" ht="12.75">
      <c r="A14" s="10" t="s">
        <v>1</v>
      </c>
      <c r="B14" s="43">
        <v>562</v>
      </c>
      <c r="C14" s="43" t="s">
        <v>515</v>
      </c>
      <c r="D14" s="75">
        <v>2</v>
      </c>
      <c r="E14" s="10">
        <v>2</v>
      </c>
      <c r="F14" s="17">
        <v>114</v>
      </c>
      <c r="G14" s="80" t="s">
        <v>609</v>
      </c>
      <c r="H14" s="4"/>
      <c r="I14" s="22">
        <v>392493</v>
      </c>
      <c r="J14" s="22">
        <v>241241</v>
      </c>
      <c r="K14" s="22">
        <v>131104</v>
      </c>
      <c r="L14" s="22">
        <v>58724</v>
      </c>
      <c r="M14" s="22">
        <v>187958</v>
      </c>
      <c r="N14" s="22">
        <v>276862</v>
      </c>
      <c r="O14" s="22">
        <v>133355</v>
      </c>
      <c r="P14" s="73">
        <v>134863</v>
      </c>
      <c r="Q14" s="190">
        <v>47475</v>
      </c>
      <c r="R14" s="189"/>
    </row>
    <row r="15" spans="1:17" s="13" customFormat="1" ht="12.75">
      <c r="A15" s="10" t="s">
        <v>1</v>
      </c>
      <c r="B15" s="43">
        <v>562</v>
      </c>
      <c r="C15" s="43" t="s">
        <v>515</v>
      </c>
      <c r="D15" s="75">
        <v>3</v>
      </c>
      <c r="E15" s="10">
        <v>3</v>
      </c>
      <c r="F15" s="17">
        <v>218</v>
      </c>
      <c r="G15" s="80" t="s">
        <v>609</v>
      </c>
      <c r="H15" s="4"/>
      <c r="I15" s="22">
        <v>820053</v>
      </c>
      <c r="J15" s="22">
        <v>848081</v>
      </c>
      <c r="K15" s="22">
        <v>224430</v>
      </c>
      <c r="L15" s="22">
        <v>286588</v>
      </c>
      <c r="M15" s="22">
        <v>169393</v>
      </c>
      <c r="N15" s="22">
        <v>292086</v>
      </c>
      <c r="O15" s="22">
        <v>191693</v>
      </c>
      <c r="P15" s="73">
        <v>220597</v>
      </c>
      <c r="Q15" s="190">
        <v>65283</v>
      </c>
    </row>
    <row r="16" spans="1:17" s="13" customFormat="1" ht="12.75">
      <c r="A16" s="10" t="s">
        <v>1</v>
      </c>
      <c r="B16" s="43">
        <v>562</v>
      </c>
      <c r="C16" s="43" t="s">
        <v>515</v>
      </c>
      <c r="D16" s="75">
        <v>4</v>
      </c>
      <c r="E16" s="10">
        <v>4</v>
      </c>
      <c r="F16" s="17">
        <v>415</v>
      </c>
      <c r="G16" s="80" t="s">
        <v>609</v>
      </c>
      <c r="H16" s="4"/>
      <c r="I16" s="22">
        <v>893391</v>
      </c>
      <c r="J16" s="22">
        <v>345363</v>
      </c>
      <c r="K16" s="22">
        <v>113912</v>
      </c>
      <c r="L16" s="22">
        <v>92289</v>
      </c>
      <c r="M16" s="22">
        <v>97688</v>
      </c>
      <c r="N16" s="22">
        <v>256801</v>
      </c>
      <c r="O16" s="22">
        <v>125115</v>
      </c>
      <c r="P16" s="73">
        <v>89671</v>
      </c>
      <c r="Q16" s="190">
        <v>51826</v>
      </c>
    </row>
    <row r="17" spans="1:19" s="13" customFormat="1" ht="12.75">
      <c r="A17" s="34" t="s">
        <v>1</v>
      </c>
      <c r="B17" s="43">
        <v>563</v>
      </c>
      <c r="C17" s="185" t="s">
        <v>588</v>
      </c>
      <c r="D17" s="186" t="s">
        <v>580</v>
      </c>
      <c r="E17" s="10">
        <v>11</v>
      </c>
      <c r="F17" s="17">
        <v>41.8</v>
      </c>
      <c r="G17" s="80"/>
      <c r="H17" s="4"/>
      <c r="I17" s="22">
        <v>1054.63215</v>
      </c>
      <c r="J17" s="22">
        <v>1406.1761999999999</v>
      </c>
      <c r="K17" s="22">
        <v>898.0352549999999</v>
      </c>
      <c r="L17" s="22">
        <v>1937.753415</v>
      </c>
      <c r="M17" s="22">
        <v>1103.63526</v>
      </c>
      <c r="N17" s="22">
        <v>570.99276</v>
      </c>
      <c r="O17" s="22">
        <v>580.5803249999999</v>
      </c>
      <c r="P17" s="73">
        <v>615.7347299999999</v>
      </c>
      <c r="Q17" s="187">
        <v>238.62383999999997</v>
      </c>
      <c r="S17" s="190"/>
    </row>
    <row r="18" spans="1:17" s="13" customFormat="1" ht="12.75">
      <c r="A18" s="34" t="s">
        <v>1</v>
      </c>
      <c r="B18" s="43">
        <v>563</v>
      </c>
      <c r="C18" s="185" t="s">
        <v>588</v>
      </c>
      <c r="D18" s="186" t="s">
        <v>581</v>
      </c>
      <c r="E18" s="10">
        <v>11</v>
      </c>
      <c r="F18" s="191" t="s">
        <v>589</v>
      </c>
      <c r="G18" s="80"/>
      <c r="H18" s="4"/>
      <c r="I18" s="22">
        <v>1054.63215</v>
      </c>
      <c r="J18" s="22">
        <v>1406.1761999999999</v>
      </c>
      <c r="K18" s="22">
        <v>898.0352549999999</v>
      </c>
      <c r="L18" s="22">
        <v>1939.883985</v>
      </c>
      <c r="M18" s="22">
        <v>731.850795</v>
      </c>
      <c r="N18" s="22">
        <v>468.7254</v>
      </c>
      <c r="O18" s="22">
        <v>575.2538999999999</v>
      </c>
      <c r="P18" s="73">
        <v>530.51193</v>
      </c>
      <c r="Q18" s="187">
        <v>238.62383999999997</v>
      </c>
    </row>
    <row r="19" spans="1:17" s="13" customFormat="1" ht="12.75">
      <c r="A19" s="34" t="s">
        <v>1</v>
      </c>
      <c r="B19" s="43">
        <v>563</v>
      </c>
      <c r="C19" s="185" t="s">
        <v>588</v>
      </c>
      <c r="D19" s="186" t="s">
        <v>582</v>
      </c>
      <c r="E19" s="10">
        <v>12</v>
      </c>
      <c r="F19" s="17">
        <v>41.8</v>
      </c>
      <c r="G19" s="80"/>
      <c r="H19" s="4"/>
      <c r="I19" s="22">
        <v>966.213495</v>
      </c>
      <c r="J19" s="22">
        <v>1609.6456349999999</v>
      </c>
      <c r="K19" s="22">
        <v>917.210385</v>
      </c>
      <c r="L19" s="22">
        <v>1888.7503049999998</v>
      </c>
      <c r="M19" s="22">
        <v>1117.483965</v>
      </c>
      <c r="N19" s="22">
        <v>746.764785</v>
      </c>
      <c r="O19" s="22">
        <v>670.064265</v>
      </c>
      <c r="P19" s="73">
        <v>1078.0684199999998</v>
      </c>
      <c r="Q19" s="187">
        <v>249.27668999999997</v>
      </c>
    </row>
    <row r="20" spans="1:17" s="13" customFormat="1" ht="12.75">
      <c r="A20" s="34" t="s">
        <v>1</v>
      </c>
      <c r="B20" s="43">
        <v>563</v>
      </c>
      <c r="C20" s="185" t="s">
        <v>588</v>
      </c>
      <c r="D20" s="186" t="s">
        <v>583</v>
      </c>
      <c r="E20" s="10">
        <v>12</v>
      </c>
      <c r="F20" s="191" t="s">
        <v>589</v>
      </c>
      <c r="G20" s="80"/>
      <c r="H20" s="4"/>
      <c r="I20" s="22">
        <v>966.213495</v>
      </c>
      <c r="J20" s="22">
        <v>1609.6456349999999</v>
      </c>
      <c r="K20" s="22">
        <v>917.210385</v>
      </c>
      <c r="L20" s="22">
        <v>2018.7150749999998</v>
      </c>
      <c r="M20" s="22">
        <v>1134.528525</v>
      </c>
      <c r="N20" s="22">
        <v>746.764785</v>
      </c>
      <c r="O20" s="22">
        <v>777.6580499999999</v>
      </c>
      <c r="P20" s="73">
        <v>1078.0684199999998</v>
      </c>
      <c r="Q20" s="187">
        <v>251.40725999999998</v>
      </c>
    </row>
    <row r="21" spans="1:17" s="13" customFormat="1" ht="12.75">
      <c r="A21" s="34" t="s">
        <v>1</v>
      </c>
      <c r="B21" s="43">
        <v>563</v>
      </c>
      <c r="C21" s="185" t="s">
        <v>588</v>
      </c>
      <c r="D21" s="186" t="s">
        <v>584</v>
      </c>
      <c r="E21" s="10">
        <v>13</v>
      </c>
      <c r="F21" s="17">
        <v>41.8</v>
      </c>
      <c r="G21" s="80"/>
      <c r="H21" s="4"/>
      <c r="I21" s="22">
        <v>994.97619</v>
      </c>
      <c r="J21" s="22">
        <v>1463.70159</v>
      </c>
      <c r="K21" s="22">
        <v>922.53681</v>
      </c>
      <c r="L21" s="22">
        <v>1964.3855399999998</v>
      </c>
      <c r="M21" s="22">
        <v>1057.8280049999998</v>
      </c>
      <c r="N21" s="22">
        <v>788.3109</v>
      </c>
      <c r="O21" s="22">
        <v>1085.5254149999998</v>
      </c>
      <c r="P21" s="73">
        <v>1269.81972</v>
      </c>
      <c r="Q21" s="187">
        <v>388.82902499999994</v>
      </c>
    </row>
    <row r="22" spans="1:17" s="13" customFormat="1" ht="12.75">
      <c r="A22" s="34" t="s">
        <v>1</v>
      </c>
      <c r="B22" s="43">
        <v>563</v>
      </c>
      <c r="C22" s="185" t="s">
        <v>588</v>
      </c>
      <c r="D22" s="186" t="s">
        <v>585</v>
      </c>
      <c r="E22" s="10">
        <v>13</v>
      </c>
      <c r="F22" s="191" t="s">
        <v>589</v>
      </c>
      <c r="G22" s="80"/>
      <c r="H22" s="4"/>
      <c r="I22" s="22">
        <v>994.97619</v>
      </c>
      <c r="J22" s="22">
        <v>1463.70159</v>
      </c>
      <c r="K22" s="22">
        <v>922.53681</v>
      </c>
      <c r="L22" s="22">
        <v>1971.8425349999998</v>
      </c>
      <c r="M22" s="22">
        <v>1055.6974349999998</v>
      </c>
      <c r="N22" s="22">
        <v>788.3109</v>
      </c>
      <c r="O22" s="22">
        <v>1085.5254149999998</v>
      </c>
      <c r="P22" s="73">
        <v>1375.282935</v>
      </c>
      <c r="Q22" s="187">
        <v>379.24145999999996</v>
      </c>
    </row>
    <row r="23" spans="1:17" s="13" customFormat="1" ht="12.75">
      <c r="A23" s="34" t="s">
        <v>1</v>
      </c>
      <c r="B23" s="43">
        <v>563</v>
      </c>
      <c r="C23" s="185" t="s">
        <v>588</v>
      </c>
      <c r="D23" s="186" t="s">
        <v>586</v>
      </c>
      <c r="E23" s="10">
        <v>14</v>
      </c>
      <c r="F23" s="17">
        <v>41.8</v>
      </c>
      <c r="G23" s="80"/>
      <c r="H23" s="4"/>
      <c r="I23" s="22">
        <v>695.6311049999999</v>
      </c>
      <c r="J23" s="22">
        <v>1409.3720549999998</v>
      </c>
      <c r="K23" s="22">
        <v>819.204165</v>
      </c>
      <c r="L23" s="22">
        <v>1383.8052149999999</v>
      </c>
      <c r="M23" s="22">
        <v>1101.50469</v>
      </c>
      <c r="N23" s="22">
        <v>943.84251</v>
      </c>
      <c r="O23" s="22">
        <v>762.74406</v>
      </c>
      <c r="P23" s="73">
        <v>745.6995</v>
      </c>
      <c r="Q23" s="187">
        <v>207.730575</v>
      </c>
    </row>
    <row r="24" spans="1:17" s="13" customFormat="1" ht="12.75">
      <c r="A24" s="34" t="s">
        <v>1</v>
      </c>
      <c r="B24" s="43">
        <v>563</v>
      </c>
      <c r="C24" s="185" t="s">
        <v>588</v>
      </c>
      <c r="D24" s="186" t="s">
        <v>587</v>
      </c>
      <c r="E24" s="10">
        <v>14</v>
      </c>
      <c r="F24" s="191" t="s">
        <v>589</v>
      </c>
      <c r="G24" s="80"/>
      <c r="H24" s="4"/>
      <c r="I24" s="22">
        <v>695.6311049999999</v>
      </c>
      <c r="J24" s="22">
        <v>1409.3720549999998</v>
      </c>
      <c r="K24" s="22">
        <v>819.204165</v>
      </c>
      <c r="L24" s="22">
        <v>1961.1896849999998</v>
      </c>
      <c r="M24" s="22">
        <v>1074.872565</v>
      </c>
      <c r="N24" s="22">
        <v>949.1689349999999</v>
      </c>
      <c r="O24" s="22">
        <v>762.74406</v>
      </c>
      <c r="P24" s="73">
        <v>745.6995</v>
      </c>
      <c r="Q24" s="187">
        <v>208.79585999999998</v>
      </c>
    </row>
    <row r="25" spans="1:18" s="13" customFormat="1" ht="12.75">
      <c r="A25" s="10" t="s">
        <v>1</v>
      </c>
      <c r="B25" s="43">
        <v>568</v>
      </c>
      <c r="C25" s="43" t="s">
        <v>516</v>
      </c>
      <c r="D25" s="75" t="s">
        <v>14</v>
      </c>
      <c r="E25" s="10">
        <v>2</v>
      </c>
      <c r="F25" s="17">
        <v>180</v>
      </c>
      <c r="G25" s="80" t="s">
        <v>609</v>
      </c>
      <c r="H25" s="4"/>
      <c r="I25" s="22">
        <v>82263</v>
      </c>
      <c r="J25" s="22">
        <v>81530</v>
      </c>
      <c r="K25" s="22">
        <v>24243</v>
      </c>
      <c r="L25" s="22">
        <v>29711</v>
      </c>
      <c r="M25" s="22">
        <v>40112</v>
      </c>
      <c r="N25" s="22">
        <v>38443</v>
      </c>
      <c r="O25" s="22">
        <v>44436</v>
      </c>
      <c r="P25" s="73">
        <v>30073</v>
      </c>
      <c r="Q25" s="190">
        <v>8631</v>
      </c>
      <c r="R25" s="189"/>
    </row>
    <row r="26" spans="1:17" s="13" customFormat="1" ht="12.75">
      <c r="A26" s="10" t="s">
        <v>1</v>
      </c>
      <c r="B26" s="43">
        <v>568</v>
      </c>
      <c r="C26" s="43" t="s">
        <v>516</v>
      </c>
      <c r="D26" s="75" t="s">
        <v>15</v>
      </c>
      <c r="E26" s="10">
        <v>3</v>
      </c>
      <c r="F26" s="17">
        <v>400</v>
      </c>
      <c r="G26" s="80" t="s">
        <v>609</v>
      </c>
      <c r="H26" s="4"/>
      <c r="I26" s="22">
        <v>2192421</v>
      </c>
      <c r="J26" s="22">
        <v>2539444</v>
      </c>
      <c r="K26" s="22">
        <v>1860057</v>
      </c>
      <c r="L26" s="22">
        <v>2899398</v>
      </c>
      <c r="M26" s="22">
        <v>3167880</v>
      </c>
      <c r="N26" s="22">
        <v>3102333</v>
      </c>
      <c r="O26" s="22">
        <v>3228257</v>
      </c>
      <c r="P26" s="73">
        <v>2680742</v>
      </c>
      <c r="Q26" s="190">
        <v>3179900</v>
      </c>
    </row>
    <row r="27" spans="1:17" s="13" customFormat="1" ht="12.75">
      <c r="A27" s="10" t="s">
        <v>1</v>
      </c>
      <c r="B27" s="43">
        <v>6156</v>
      </c>
      <c r="C27" s="43" t="s">
        <v>517</v>
      </c>
      <c r="D27" s="75" t="s">
        <v>17</v>
      </c>
      <c r="E27" s="10">
        <v>1</v>
      </c>
      <c r="F27" s="17">
        <v>460</v>
      </c>
      <c r="G27" s="80" t="s">
        <v>609</v>
      </c>
      <c r="H27" s="4"/>
      <c r="I27" s="22">
        <v>1499161</v>
      </c>
      <c r="J27" s="22">
        <v>1593897</v>
      </c>
      <c r="K27" s="22">
        <v>1372521</v>
      </c>
      <c r="L27" s="22">
        <v>638085</v>
      </c>
      <c r="M27" s="22">
        <v>458689</v>
      </c>
      <c r="N27" s="22">
        <v>885226</v>
      </c>
      <c r="O27" s="22">
        <v>412373</v>
      </c>
      <c r="P27" s="73">
        <v>557699</v>
      </c>
      <c r="Q27" s="190">
        <v>127149</v>
      </c>
    </row>
    <row r="28" spans="1:17" s="13" customFormat="1" ht="12.75">
      <c r="A28" s="6" t="s">
        <v>1</v>
      </c>
      <c r="B28" s="43">
        <v>6635</v>
      </c>
      <c r="C28" s="43" t="s">
        <v>523</v>
      </c>
      <c r="D28" s="78" t="s">
        <v>524</v>
      </c>
      <c r="E28" s="19"/>
      <c r="F28" s="17"/>
      <c r="G28" s="80" t="s">
        <v>609</v>
      </c>
      <c r="H28" s="4"/>
      <c r="I28" s="95" t="s">
        <v>20</v>
      </c>
      <c r="J28" s="95" t="s">
        <v>20</v>
      </c>
      <c r="K28" s="95" t="s">
        <v>20</v>
      </c>
      <c r="L28" s="95" t="s">
        <v>20</v>
      </c>
      <c r="M28" s="95" t="s">
        <v>20</v>
      </c>
      <c r="N28" s="95" t="s">
        <v>20</v>
      </c>
      <c r="O28" s="95" t="s">
        <v>20</v>
      </c>
      <c r="P28" s="22">
        <v>8927</v>
      </c>
      <c r="Q28" s="190">
        <v>4386</v>
      </c>
    </row>
    <row r="29" spans="1:17" s="13" customFormat="1" ht="12.75">
      <c r="A29" s="6" t="s">
        <v>1</v>
      </c>
      <c r="B29" s="43">
        <v>10567</v>
      </c>
      <c r="C29" s="7" t="s">
        <v>45</v>
      </c>
      <c r="D29" s="76" t="s">
        <v>18</v>
      </c>
      <c r="E29" s="19" t="s">
        <v>19</v>
      </c>
      <c r="F29" s="17">
        <v>40</v>
      </c>
      <c r="G29" s="80"/>
      <c r="H29" s="4"/>
      <c r="I29" s="22">
        <v>207761</v>
      </c>
      <c r="J29" s="22">
        <v>212886</v>
      </c>
      <c r="K29" s="22">
        <v>218298</v>
      </c>
      <c r="L29" s="22">
        <v>221928</v>
      </c>
      <c r="M29" s="22">
        <v>225374</v>
      </c>
      <c r="N29" s="22">
        <v>226545</v>
      </c>
      <c r="O29" s="22">
        <v>209347</v>
      </c>
      <c r="P29" s="22">
        <v>224016.13830758998</v>
      </c>
      <c r="Q29" s="55">
        <v>224063.61440159</v>
      </c>
    </row>
    <row r="30" spans="1:17" s="13" customFormat="1" ht="12.75">
      <c r="A30" s="10" t="s">
        <v>1</v>
      </c>
      <c r="B30" s="43">
        <v>10675</v>
      </c>
      <c r="C30" s="12" t="s">
        <v>21</v>
      </c>
      <c r="D30" s="75" t="s">
        <v>22</v>
      </c>
      <c r="E30" s="10" t="s">
        <v>23</v>
      </c>
      <c r="F30" s="17">
        <v>214</v>
      </c>
      <c r="G30" s="80"/>
      <c r="H30" s="4"/>
      <c r="I30" s="22">
        <v>856133</v>
      </c>
      <c r="J30" s="22">
        <v>840528</v>
      </c>
      <c r="K30" s="22">
        <v>835465</v>
      </c>
      <c r="L30" s="22">
        <v>872607</v>
      </c>
      <c r="M30" s="22">
        <v>852059</v>
      </c>
      <c r="N30" s="22">
        <v>722044</v>
      </c>
      <c r="O30" s="22">
        <v>795884</v>
      </c>
      <c r="P30" s="22">
        <v>785038.27775466</v>
      </c>
      <c r="Q30" s="55">
        <v>828601.9626038199</v>
      </c>
    </row>
    <row r="31" spans="1:17" s="13" customFormat="1" ht="12.75">
      <c r="A31" s="10" t="s">
        <v>1</v>
      </c>
      <c r="B31" s="43">
        <v>10675</v>
      </c>
      <c r="C31" s="12" t="s">
        <v>21</v>
      </c>
      <c r="D31" s="75" t="s">
        <v>24</v>
      </c>
      <c r="E31" s="10" t="s">
        <v>23</v>
      </c>
      <c r="F31" s="191" t="s">
        <v>589</v>
      </c>
      <c r="G31" s="80"/>
      <c r="H31" s="4"/>
      <c r="I31" s="22">
        <v>863672</v>
      </c>
      <c r="J31" s="22">
        <v>852803</v>
      </c>
      <c r="K31" s="22">
        <v>846082</v>
      </c>
      <c r="L31" s="22">
        <v>833960</v>
      </c>
      <c r="M31" s="22">
        <v>798624</v>
      </c>
      <c r="N31" s="22">
        <v>683891</v>
      </c>
      <c r="O31" s="22">
        <v>844659</v>
      </c>
      <c r="P31" s="22">
        <v>772927.20245677</v>
      </c>
      <c r="Q31" s="55">
        <v>815847.85390904</v>
      </c>
    </row>
    <row r="32" spans="1:17" s="13" customFormat="1" ht="12.75">
      <c r="A32" s="6" t="s">
        <v>1</v>
      </c>
      <c r="B32" s="43">
        <v>50498</v>
      </c>
      <c r="C32" s="43" t="s">
        <v>518</v>
      </c>
      <c r="D32" s="76" t="s">
        <v>25</v>
      </c>
      <c r="E32" s="19" t="s">
        <v>19</v>
      </c>
      <c r="F32" s="17">
        <v>44.2</v>
      </c>
      <c r="G32" s="80" t="s">
        <v>609</v>
      </c>
      <c r="H32" s="4"/>
      <c r="I32" s="22">
        <v>199804</v>
      </c>
      <c r="J32" s="22">
        <v>188431</v>
      </c>
      <c r="K32" s="22">
        <v>82740</v>
      </c>
      <c r="L32" s="22">
        <v>8367</v>
      </c>
      <c r="M32" s="22">
        <v>920</v>
      </c>
      <c r="N32" s="22">
        <v>1950</v>
      </c>
      <c r="O32" s="22">
        <v>10333</v>
      </c>
      <c r="P32" s="73">
        <v>17310</v>
      </c>
      <c r="Q32" s="190">
        <v>10958</v>
      </c>
    </row>
    <row r="33" spans="1:17" s="13" customFormat="1" ht="12.75">
      <c r="A33" s="6" t="s">
        <v>1</v>
      </c>
      <c r="B33" s="43">
        <v>54605</v>
      </c>
      <c r="C33" s="7" t="s">
        <v>509</v>
      </c>
      <c r="D33" s="77" t="s">
        <v>131</v>
      </c>
      <c r="E33" s="19" t="s">
        <v>510</v>
      </c>
      <c r="F33" s="17" t="s">
        <v>511</v>
      </c>
      <c r="G33" s="80"/>
      <c r="H33" s="4"/>
      <c r="I33" s="22">
        <v>94926</v>
      </c>
      <c r="J33" s="22">
        <v>61238</v>
      </c>
      <c r="K33" s="22">
        <v>107570</v>
      </c>
      <c r="L33" s="22">
        <v>77744</v>
      </c>
      <c r="M33" s="22">
        <v>51670</v>
      </c>
      <c r="N33" s="22">
        <v>39486</v>
      </c>
      <c r="O33" s="22">
        <v>95930</v>
      </c>
      <c r="P33" s="22">
        <v>94390.347012</v>
      </c>
      <c r="Q33" s="55">
        <v>94435.60291100001</v>
      </c>
    </row>
    <row r="34" spans="1:17" ht="12.75">
      <c r="A34" s="6" t="s">
        <v>1</v>
      </c>
      <c r="B34" s="43">
        <v>55042</v>
      </c>
      <c r="C34" s="43" t="s">
        <v>519</v>
      </c>
      <c r="D34" s="76" t="s">
        <v>26</v>
      </c>
      <c r="E34" s="19" t="s">
        <v>23</v>
      </c>
      <c r="F34" s="17">
        <v>170</v>
      </c>
      <c r="G34" s="80" t="s">
        <v>609</v>
      </c>
      <c r="I34" s="22">
        <v>403484</v>
      </c>
      <c r="J34" s="22">
        <v>544132</v>
      </c>
      <c r="K34" s="22">
        <v>693215</v>
      </c>
      <c r="L34" s="22">
        <v>636556</v>
      </c>
      <c r="M34" s="22">
        <v>687567</v>
      </c>
      <c r="N34" s="22">
        <v>542757</v>
      </c>
      <c r="O34" s="22">
        <v>533519</v>
      </c>
      <c r="P34" s="73">
        <v>519994</v>
      </c>
      <c r="Q34" s="190">
        <v>390542</v>
      </c>
    </row>
    <row r="35" spans="1:17" ht="12.75">
      <c r="A35" s="6" t="s">
        <v>1</v>
      </c>
      <c r="B35" s="43">
        <v>55042</v>
      </c>
      <c r="C35" s="43" t="s">
        <v>519</v>
      </c>
      <c r="D35" s="76" t="s">
        <v>27</v>
      </c>
      <c r="E35" s="8" t="s">
        <v>28</v>
      </c>
      <c r="F35" s="9">
        <v>170</v>
      </c>
      <c r="G35" s="80" t="s">
        <v>609</v>
      </c>
      <c r="I35" s="22">
        <v>372247</v>
      </c>
      <c r="J35" s="22">
        <v>433978</v>
      </c>
      <c r="K35" s="22">
        <v>690114</v>
      </c>
      <c r="L35" s="22">
        <v>636802</v>
      </c>
      <c r="M35" s="22">
        <v>644233</v>
      </c>
      <c r="N35" s="22">
        <v>588554</v>
      </c>
      <c r="O35" s="22">
        <v>481486</v>
      </c>
      <c r="P35" s="73">
        <v>559984</v>
      </c>
      <c r="Q35" s="190">
        <v>459560</v>
      </c>
    </row>
    <row r="36" spans="1:17" ht="12.75">
      <c r="A36" s="6" t="s">
        <v>1</v>
      </c>
      <c r="B36" s="43">
        <v>55126</v>
      </c>
      <c r="C36" s="43" t="s">
        <v>520</v>
      </c>
      <c r="D36" s="76" t="s">
        <v>29</v>
      </c>
      <c r="E36" s="6" t="s">
        <v>16</v>
      </c>
      <c r="F36" s="17">
        <v>231</v>
      </c>
      <c r="G36" s="80" t="s">
        <v>609</v>
      </c>
      <c r="I36" s="95" t="s">
        <v>20</v>
      </c>
      <c r="J36" s="95" t="s">
        <v>20</v>
      </c>
      <c r="K36" s="22">
        <v>4984</v>
      </c>
      <c r="L36" s="22">
        <v>29501</v>
      </c>
      <c r="M36" s="22">
        <v>584150</v>
      </c>
      <c r="N36" s="22">
        <v>472387</v>
      </c>
      <c r="O36" s="22">
        <v>603045</v>
      </c>
      <c r="P36" s="73">
        <v>613408</v>
      </c>
      <c r="Q36" s="190">
        <v>551431</v>
      </c>
    </row>
    <row r="37" spans="1:17" s="13" customFormat="1" ht="12.75">
      <c r="A37" s="6" t="s">
        <v>1</v>
      </c>
      <c r="B37" s="43">
        <v>55126</v>
      </c>
      <c r="C37" s="43" t="s">
        <v>520</v>
      </c>
      <c r="D37" s="76" t="s">
        <v>30</v>
      </c>
      <c r="E37" s="6" t="s">
        <v>16</v>
      </c>
      <c r="F37" s="17">
        <v>231</v>
      </c>
      <c r="G37" s="80" t="s">
        <v>609</v>
      </c>
      <c r="H37" s="20"/>
      <c r="I37" s="95" t="s">
        <v>20</v>
      </c>
      <c r="J37" s="95" t="s">
        <v>20</v>
      </c>
      <c r="K37" s="22">
        <v>16348</v>
      </c>
      <c r="L37" s="22">
        <v>10056</v>
      </c>
      <c r="M37" s="22">
        <v>436589</v>
      </c>
      <c r="N37" s="22">
        <v>740587</v>
      </c>
      <c r="O37" s="22">
        <v>673768</v>
      </c>
      <c r="P37" s="73">
        <v>635948</v>
      </c>
      <c r="Q37" s="190">
        <v>618913</v>
      </c>
    </row>
    <row r="38" spans="1:17" s="13" customFormat="1" ht="12.75">
      <c r="A38" s="10" t="s">
        <v>1</v>
      </c>
      <c r="B38" s="43">
        <v>55149</v>
      </c>
      <c r="C38" s="43" t="s">
        <v>521</v>
      </c>
      <c r="D38" s="75" t="s">
        <v>31</v>
      </c>
      <c r="E38" s="10" t="s">
        <v>32</v>
      </c>
      <c r="F38" s="23">
        <v>280</v>
      </c>
      <c r="G38" s="80" t="s">
        <v>609</v>
      </c>
      <c r="H38" s="20"/>
      <c r="I38" s="95" t="s">
        <v>20</v>
      </c>
      <c r="J38" s="22">
        <v>58775</v>
      </c>
      <c r="K38" s="22">
        <v>475053</v>
      </c>
      <c r="L38" s="22">
        <v>227731</v>
      </c>
      <c r="M38" s="22">
        <v>434336</v>
      </c>
      <c r="N38" s="22">
        <v>155975</v>
      </c>
      <c r="O38" s="22">
        <v>555367</v>
      </c>
      <c r="P38" s="73">
        <v>530236</v>
      </c>
      <c r="Q38" s="190">
        <v>317562</v>
      </c>
    </row>
    <row r="39" spans="1:17" s="13" customFormat="1" ht="12.75">
      <c r="A39" s="10" t="s">
        <v>1</v>
      </c>
      <c r="B39" s="43">
        <v>55149</v>
      </c>
      <c r="C39" s="43" t="s">
        <v>521</v>
      </c>
      <c r="D39" s="75" t="s">
        <v>33</v>
      </c>
      <c r="E39" s="10" t="s">
        <v>34</v>
      </c>
      <c r="F39" s="23">
        <v>280</v>
      </c>
      <c r="G39" s="80" t="s">
        <v>609</v>
      </c>
      <c r="H39" s="20"/>
      <c r="I39" s="95" t="s">
        <v>20</v>
      </c>
      <c r="J39" s="22">
        <v>10070</v>
      </c>
      <c r="K39" s="22">
        <v>566308</v>
      </c>
      <c r="L39" s="22">
        <v>382079</v>
      </c>
      <c r="M39" s="22">
        <v>206350</v>
      </c>
      <c r="N39" s="22">
        <v>575162</v>
      </c>
      <c r="O39" s="22">
        <v>590906</v>
      </c>
      <c r="P39" s="73">
        <v>471437</v>
      </c>
      <c r="Q39" s="190">
        <v>414446</v>
      </c>
    </row>
    <row r="40" spans="1:17" ht="12.75">
      <c r="A40" s="10" t="s">
        <v>1</v>
      </c>
      <c r="B40" s="43">
        <v>55149</v>
      </c>
      <c r="C40" s="43" t="s">
        <v>521</v>
      </c>
      <c r="D40" s="10" t="s">
        <v>35</v>
      </c>
      <c r="E40" s="10" t="s">
        <v>36</v>
      </c>
      <c r="F40" s="23">
        <v>280</v>
      </c>
      <c r="G40" s="80" t="s">
        <v>609</v>
      </c>
      <c r="I40" s="95" t="s">
        <v>20</v>
      </c>
      <c r="J40" s="95" t="s">
        <v>20</v>
      </c>
      <c r="K40" s="22">
        <v>474353</v>
      </c>
      <c r="L40" s="22">
        <v>332618</v>
      </c>
      <c r="M40" s="22">
        <v>327893</v>
      </c>
      <c r="N40" s="22">
        <v>477194</v>
      </c>
      <c r="O40" s="22">
        <v>537143</v>
      </c>
      <c r="P40" s="73">
        <v>526110</v>
      </c>
      <c r="Q40" s="190">
        <v>395131</v>
      </c>
    </row>
    <row r="41" spans="1:17" ht="12.75">
      <c r="A41" s="6" t="s">
        <v>1</v>
      </c>
      <c r="B41" s="43">
        <v>55517</v>
      </c>
      <c r="C41" s="43" t="s">
        <v>522</v>
      </c>
      <c r="D41" s="6" t="s">
        <v>29</v>
      </c>
      <c r="E41" s="6" t="s">
        <v>16</v>
      </c>
      <c r="F41" s="17">
        <v>50</v>
      </c>
      <c r="G41" s="80" t="s">
        <v>609</v>
      </c>
      <c r="I41" s="95" t="s">
        <v>20</v>
      </c>
      <c r="J41" s="22">
        <v>1545</v>
      </c>
      <c r="K41" s="22">
        <v>28203</v>
      </c>
      <c r="L41" s="22">
        <v>15699</v>
      </c>
      <c r="M41" s="22">
        <v>13082</v>
      </c>
      <c r="N41" s="22">
        <v>22058</v>
      </c>
      <c r="O41" s="22">
        <v>15528</v>
      </c>
      <c r="P41" s="73">
        <v>28212</v>
      </c>
      <c r="Q41" s="190">
        <v>19877</v>
      </c>
    </row>
    <row r="42" spans="1:17" ht="12.75">
      <c r="A42" s="6" t="s">
        <v>1</v>
      </c>
      <c r="B42" s="43">
        <v>55517</v>
      </c>
      <c r="C42" s="43" t="s">
        <v>522</v>
      </c>
      <c r="D42" s="6" t="s">
        <v>30</v>
      </c>
      <c r="E42" s="6" t="s">
        <v>16</v>
      </c>
      <c r="F42" s="17">
        <v>50</v>
      </c>
      <c r="G42" s="80" t="s">
        <v>609</v>
      </c>
      <c r="I42" s="95" t="s">
        <v>20</v>
      </c>
      <c r="J42" s="22">
        <v>3372</v>
      </c>
      <c r="K42" s="22">
        <v>20564</v>
      </c>
      <c r="L42" s="22">
        <v>12723</v>
      </c>
      <c r="M42" s="22">
        <v>4302</v>
      </c>
      <c r="N42" s="22">
        <v>13155</v>
      </c>
      <c r="O42" s="22">
        <v>31854</v>
      </c>
      <c r="P42" s="73">
        <v>37366</v>
      </c>
      <c r="Q42" s="190">
        <v>18159</v>
      </c>
    </row>
    <row r="43" spans="1:17" ht="12.75">
      <c r="A43" s="6" t="s">
        <v>1</v>
      </c>
      <c r="B43" s="43">
        <v>55517</v>
      </c>
      <c r="C43" s="43" t="s">
        <v>522</v>
      </c>
      <c r="D43" s="6" t="s">
        <v>37</v>
      </c>
      <c r="E43" s="6" t="s">
        <v>16</v>
      </c>
      <c r="F43" s="17">
        <v>50</v>
      </c>
      <c r="G43" s="80" t="s">
        <v>609</v>
      </c>
      <c r="I43" s="95" t="s">
        <v>20</v>
      </c>
      <c r="J43" s="22">
        <v>2048</v>
      </c>
      <c r="K43" s="22">
        <v>19594</v>
      </c>
      <c r="L43" s="22">
        <v>11517</v>
      </c>
      <c r="M43" s="22">
        <v>6353</v>
      </c>
      <c r="N43" s="22">
        <v>13502</v>
      </c>
      <c r="O43" s="22">
        <v>34978</v>
      </c>
      <c r="P43" s="73">
        <v>34191</v>
      </c>
      <c r="Q43" s="190">
        <v>10364</v>
      </c>
    </row>
    <row r="44" spans="1:17" ht="12.75">
      <c r="A44" s="6" t="s">
        <v>1</v>
      </c>
      <c r="B44" s="43">
        <v>55517</v>
      </c>
      <c r="C44" s="43" t="s">
        <v>522</v>
      </c>
      <c r="D44" s="6" t="s">
        <v>38</v>
      </c>
      <c r="E44" s="6" t="s">
        <v>16</v>
      </c>
      <c r="F44" s="17">
        <v>50</v>
      </c>
      <c r="G44" s="80" t="s">
        <v>609</v>
      </c>
      <c r="I44" s="95" t="s">
        <v>20</v>
      </c>
      <c r="J44" s="22">
        <v>3226</v>
      </c>
      <c r="K44" s="22">
        <v>13809</v>
      </c>
      <c r="L44" s="22">
        <v>9233</v>
      </c>
      <c r="M44" s="22">
        <v>6408</v>
      </c>
      <c r="N44" s="22">
        <v>6843</v>
      </c>
      <c r="O44" s="22">
        <v>27114</v>
      </c>
      <c r="P44" s="73">
        <v>33236</v>
      </c>
      <c r="Q44" s="190">
        <v>16271</v>
      </c>
    </row>
    <row r="45" spans="1:17" ht="12.75">
      <c r="A45" s="6" t="s">
        <v>1</v>
      </c>
      <c r="B45" s="43">
        <v>55517</v>
      </c>
      <c r="C45" s="43" t="s">
        <v>522</v>
      </c>
      <c r="D45" s="6" t="s">
        <v>39</v>
      </c>
      <c r="E45" s="6" t="s">
        <v>16</v>
      </c>
      <c r="F45" s="17">
        <v>50</v>
      </c>
      <c r="G45" s="80" t="s">
        <v>609</v>
      </c>
      <c r="I45" s="95" t="s">
        <v>20</v>
      </c>
      <c r="J45" s="22">
        <v>3573</v>
      </c>
      <c r="K45" s="22">
        <v>11060</v>
      </c>
      <c r="L45" s="22">
        <v>8168</v>
      </c>
      <c r="M45" s="22">
        <v>5356</v>
      </c>
      <c r="N45" s="22">
        <v>10764</v>
      </c>
      <c r="O45" s="22">
        <v>26205</v>
      </c>
      <c r="P45" s="73">
        <v>32998</v>
      </c>
      <c r="Q45" s="190">
        <v>14197</v>
      </c>
    </row>
    <row r="47" spans="9:17" ht="12.75">
      <c r="I47" s="26">
        <f>SUM(I4:I45)</f>
        <v>11977433.90588</v>
      </c>
      <c r="J47" s="26">
        <f aca="true" t="shared" si="0" ref="J47:P47">SUM(J4:J45)</f>
        <v>11005309.79096</v>
      </c>
      <c r="K47" s="26">
        <f t="shared" si="0"/>
        <v>9842413.97323</v>
      </c>
      <c r="L47" s="26">
        <f t="shared" si="0"/>
        <v>9273759.325755</v>
      </c>
      <c r="M47" s="26">
        <f t="shared" si="0"/>
        <v>9989119.40124</v>
      </c>
      <c r="N47" s="26">
        <f t="shared" si="0"/>
        <v>11323843.880975</v>
      </c>
      <c r="O47" s="26">
        <f t="shared" si="0"/>
        <v>10761759.095490001</v>
      </c>
      <c r="P47" s="26">
        <f t="shared" si="0"/>
        <v>10052781.85068602</v>
      </c>
      <c r="Q47" s="26">
        <f>SUM(Q4:Q45)</f>
        <v>8988857.562375449</v>
      </c>
    </row>
    <row r="49" ht="12.75">
      <c r="P49" s="98"/>
    </row>
    <row r="52" spans="9:17" ht="12.75">
      <c r="I52" s="183"/>
      <c r="J52" s="183"/>
      <c r="K52" s="183"/>
      <c r="L52" s="183"/>
      <c r="M52" s="183"/>
      <c r="N52" s="183"/>
      <c r="O52" s="183"/>
      <c r="P52" s="183"/>
      <c r="Q52" s="183"/>
    </row>
    <row r="53" spans="9:17" ht="12.75">
      <c r="I53" s="188"/>
      <c r="J53" s="188"/>
      <c r="K53" s="188"/>
      <c r="L53" s="188"/>
      <c r="M53" s="188"/>
      <c r="N53" s="188"/>
      <c r="O53" s="188"/>
      <c r="P53" s="188"/>
      <c r="Q53" s="188"/>
    </row>
  </sheetData>
  <sheetProtection/>
  <printOptions/>
  <pageMargins left="0.5" right="0.5" top="0.5" bottom="0.5" header="0.5" footer="0.5"/>
  <pageSetup fitToHeight="1" fitToWidth="1" horizontalDpi="600" verticalDpi="600" orientation="landscape" scale="54" r:id="rId1"/>
  <ignoredErrors>
    <ignoredError sqref="D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31" sqref="A4:G31"/>
    </sheetView>
  </sheetViews>
  <sheetFormatPr defaultColWidth="9.140625" defaultRowHeight="12.75"/>
  <cols>
    <col min="1" max="1" width="6.7109375" style="108" customWidth="1"/>
    <col min="2" max="2" width="12.140625" style="103" customWidth="1"/>
    <col min="3" max="3" width="43.28125" style="102" customWidth="1"/>
    <col min="4" max="4" width="9.7109375" style="108" customWidth="1"/>
    <col min="5" max="5" width="12.00390625" style="107" customWidth="1"/>
    <col min="6" max="6" width="12.7109375" style="106" customWidth="1"/>
    <col min="7" max="7" width="9.00390625" style="105" customWidth="1"/>
    <col min="8" max="8" width="1.57421875" style="104" customWidth="1"/>
    <col min="9" max="17" width="13.7109375" style="103" customWidth="1"/>
    <col min="18" max="16384" width="9.140625" style="102" customWidth="1"/>
  </cols>
  <sheetData>
    <row r="1" spans="1:3" ht="15">
      <c r="A1" s="137"/>
      <c r="B1" s="136"/>
      <c r="C1" s="135"/>
    </row>
    <row r="2" spans="9:17" ht="21.75" customHeight="1">
      <c r="I2" s="134"/>
      <c r="J2" s="134"/>
      <c r="K2" s="134"/>
      <c r="L2" s="134"/>
      <c r="M2" s="134"/>
      <c r="N2" s="134"/>
      <c r="O2" s="134"/>
      <c r="P2" s="134"/>
      <c r="Q2" s="134"/>
    </row>
    <row r="3" spans="1:17" ht="81.75" customHeight="1">
      <c r="A3" s="133" t="s">
        <v>0</v>
      </c>
      <c r="B3" s="133" t="s">
        <v>40</v>
      </c>
      <c r="C3" s="133" t="s">
        <v>41</v>
      </c>
      <c r="D3" s="133" t="s">
        <v>612</v>
      </c>
      <c r="E3" s="133" t="s">
        <v>43</v>
      </c>
      <c r="F3" s="132" t="s">
        <v>42</v>
      </c>
      <c r="G3" s="132" t="s">
        <v>525</v>
      </c>
      <c r="H3" s="131"/>
      <c r="I3" s="130" t="s">
        <v>52</v>
      </c>
      <c r="J3" s="130" t="s">
        <v>46</v>
      </c>
      <c r="K3" s="130" t="s">
        <v>47</v>
      </c>
      <c r="L3" s="130" t="s">
        <v>48</v>
      </c>
      <c r="M3" s="130" t="s">
        <v>49</v>
      </c>
      <c r="N3" s="130" t="s">
        <v>50</v>
      </c>
      <c r="O3" s="130" t="s">
        <v>51</v>
      </c>
      <c r="P3" s="130" t="s">
        <v>66</v>
      </c>
      <c r="Q3" s="130" t="s">
        <v>54</v>
      </c>
    </row>
    <row r="4" spans="1:17" s="112" customFormat="1" ht="12.75">
      <c r="A4" s="127" t="s">
        <v>57</v>
      </c>
      <c r="B4" s="128">
        <v>591</v>
      </c>
      <c r="C4" s="127" t="s">
        <v>538</v>
      </c>
      <c r="D4" s="128">
        <v>11</v>
      </c>
      <c r="E4" s="127"/>
      <c r="F4" s="127">
        <v>29</v>
      </c>
      <c r="G4" s="127"/>
      <c r="I4" s="126" t="s">
        <v>537</v>
      </c>
      <c r="J4" s="125">
        <v>3562</v>
      </c>
      <c r="K4" s="125">
        <v>3438</v>
      </c>
      <c r="L4" s="125">
        <v>1702</v>
      </c>
      <c r="M4" s="125">
        <v>405</v>
      </c>
      <c r="N4" s="125">
        <v>1276</v>
      </c>
      <c r="O4" s="125">
        <v>664</v>
      </c>
      <c r="P4" s="129">
        <v>288</v>
      </c>
      <c r="Q4" s="207">
        <v>174</v>
      </c>
    </row>
    <row r="5" spans="1:17" s="112" customFormat="1" ht="12.75">
      <c r="A5" s="127" t="s">
        <v>57</v>
      </c>
      <c r="B5" s="128">
        <v>591</v>
      </c>
      <c r="C5" s="127" t="s">
        <v>538</v>
      </c>
      <c r="D5" s="122">
        <v>14</v>
      </c>
      <c r="E5" s="122"/>
      <c r="F5" s="121">
        <v>29</v>
      </c>
      <c r="G5" s="115"/>
      <c r="H5" s="104"/>
      <c r="I5" s="126" t="s">
        <v>537</v>
      </c>
      <c r="J5" s="125">
        <v>3360</v>
      </c>
      <c r="K5" s="125">
        <v>3404</v>
      </c>
      <c r="L5" s="125">
        <v>1904</v>
      </c>
      <c r="M5" s="125">
        <v>834</v>
      </c>
      <c r="N5" s="125">
        <v>699</v>
      </c>
      <c r="O5" s="125">
        <v>612</v>
      </c>
      <c r="P5" s="120">
        <v>198</v>
      </c>
      <c r="Q5" s="207">
        <v>215</v>
      </c>
    </row>
    <row r="6" spans="1:17" s="112" customFormat="1" ht="12.75">
      <c r="A6" s="118" t="s">
        <v>57</v>
      </c>
      <c r="B6" s="119">
        <v>593</v>
      </c>
      <c r="C6" s="252" t="s">
        <v>67</v>
      </c>
      <c r="D6" s="122" t="s">
        <v>6</v>
      </c>
      <c r="E6" s="122" t="s">
        <v>6</v>
      </c>
      <c r="F6" s="121">
        <v>75</v>
      </c>
      <c r="G6" s="115" t="s">
        <v>609</v>
      </c>
      <c r="H6" s="104"/>
      <c r="I6" s="114">
        <v>669518</v>
      </c>
      <c r="J6" s="114">
        <v>483482</v>
      </c>
      <c r="K6" s="114">
        <v>676268</v>
      </c>
      <c r="L6" s="114">
        <v>542070</v>
      </c>
      <c r="M6" s="114">
        <v>517907</v>
      </c>
      <c r="N6" s="114">
        <v>517711</v>
      </c>
      <c r="O6" s="114">
        <v>454546</v>
      </c>
      <c r="P6" s="120">
        <v>474307</v>
      </c>
      <c r="Q6" s="232">
        <v>411000</v>
      </c>
    </row>
    <row r="7" spans="1:17" s="112" customFormat="1" ht="12.75">
      <c r="A7" s="118" t="s">
        <v>57</v>
      </c>
      <c r="B7" s="119">
        <v>593</v>
      </c>
      <c r="C7" s="252" t="s">
        <v>67</v>
      </c>
      <c r="D7" s="122" t="s">
        <v>13</v>
      </c>
      <c r="E7" s="122" t="s">
        <v>13</v>
      </c>
      <c r="F7" s="124">
        <v>176.8</v>
      </c>
      <c r="G7" s="115" t="s">
        <v>609</v>
      </c>
      <c r="H7" s="104"/>
      <c r="I7" s="114">
        <v>1105496</v>
      </c>
      <c r="J7" s="114">
        <v>899033</v>
      </c>
      <c r="K7" s="114">
        <v>994209</v>
      </c>
      <c r="L7" s="114">
        <v>1109128</v>
      </c>
      <c r="M7" s="114">
        <v>1096953</v>
      </c>
      <c r="N7" s="114">
        <v>948575</v>
      </c>
      <c r="O7" s="114">
        <v>1109203</v>
      </c>
      <c r="P7" s="120">
        <v>1327227</v>
      </c>
      <c r="Q7" s="232">
        <v>990012</v>
      </c>
    </row>
    <row r="8" spans="1:17" s="112" customFormat="1" ht="12.75">
      <c r="A8" s="118" t="s">
        <v>57</v>
      </c>
      <c r="B8" s="119">
        <v>593</v>
      </c>
      <c r="C8" s="252" t="s">
        <v>67</v>
      </c>
      <c r="D8" s="122" t="s">
        <v>10</v>
      </c>
      <c r="E8" s="122" t="s">
        <v>10</v>
      </c>
      <c r="F8" s="121">
        <v>446</v>
      </c>
      <c r="G8" s="115" t="s">
        <v>609</v>
      </c>
      <c r="H8" s="104"/>
      <c r="I8" s="114">
        <v>402017</v>
      </c>
      <c r="J8" s="114">
        <v>1103614</v>
      </c>
      <c r="K8" s="114">
        <v>547909</v>
      </c>
      <c r="L8" s="114">
        <v>900277</v>
      </c>
      <c r="M8" s="114">
        <v>426538</v>
      </c>
      <c r="N8" s="114">
        <v>543792</v>
      </c>
      <c r="O8" s="114">
        <v>93217</v>
      </c>
      <c r="P8" s="120">
        <v>163336</v>
      </c>
      <c r="Q8" s="232">
        <v>66866</v>
      </c>
    </row>
    <row r="9" spans="1:17" s="112" customFormat="1" ht="12.75">
      <c r="A9" s="118" t="s">
        <v>57</v>
      </c>
      <c r="B9" s="119">
        <v>594</v>
      </c>
      <c r="C9" s="118" t="s">
        <v>68</v>
      </c>
      <c r="D9" s="122" t="s">
        <v>11</v>
      </c>
      <c r="E9" s="122" t="s">
        <v>11</v>
      </c>
      <c r="F9" s="124">
        <v>81.6</v>
      </c>
      <c r="G9" s="115" t="s">
        <v>609</v>
      </c>
      <c r="H9" s="104"/>
      <c r="I9" s="114">
        <v>549707</v>
      </c>
      <c r="J9" s="114">
        <v>429902</v>
      </c>
      <c r="K9" s="114">
        <v>364346</v>
      </c>
      <c r="L9" s="114">
        <v>469594</v>
      </c>
      <c r="M9" s="114">
        <v>469946</v>
      </c>
      <c r="N9" s="114">
        <v>465367</v>
      </c>
      <c r="O9" s="114">
        <v>433208</v>
      </c>
      <c r="P9" s="120">
        <v>663543</v>
      </c>
      <c r="Q9" s="232">
        <v>420281</v>
      </c>
    </row>
    <row r="10" spans="1:17" s="112" customFormat="1" ht="12.75">
      <c r="A10" s="118" t="s">
        <v>57</v>
      </c>
      <c r="B10" s="119">
        <v>594</v>
      </c>
      <c r="C10" s="118" t="s">
        <v>68</v>
      </c>
      <c r="D10" s="122" t="s">
        <v>12</v>
      </c>
      <c r="E10" s="122" t="s">
        <v>12</v>
      </c>
      <c r="F10" s="124">
        <v>81.6</v>
      </c>
      <c r="G10" s="115" t="s">
        <v>609</v>
      </c>
      <c r="H10" s="104"/>
      <c r="I10" s="114">
        <v>556788</v>
      </c>
      <c r="J10" s="114">
        <v>537725</v>
      </c>
      <c r="K10" s="114">
        <v>366459</v>
      </c>
      <c r="L10" s="114">
        <v>460831</v>
      </c>
      <c r="M10" s="114">
        <v>430836</v>
      </c>
      <c r="N10" s="114">
        <v>427878</v>
      </c>
      <c r="O10" s="114">
        <v>514194</v>
      </c>
      <c r="P10" s="120">
        <v>541030</v>
      </c>
      <c r="Q10" s="232">
        <v>463497</v>
      </c>
    </row>
    <row r="11" spans="1:17" s="112" customFormat="1" ht="12.75">
      <c r="A11" s="118" t="s">
        <v>57</v>
      </c>
      <c r="B11" s="119">
        <v>594</v>
      </c>
      <c r="C11" s="118" t="s">
        <v>68</v>
      </c>
      <c r="D11" s="122" t="s">
        <v>6</v>
      </c>
      <c r="E11" s="122" t="s">
        <v>6</v>
      </c>
      <c r="F11" s="124">
        <v>176.8</v>
      </c>
      <c r="G11" s="115" t="s">
        <v>609</v>
      </c>
      <c r="H11" s="104"/>
      <c r="I11" s="114">
        <v>714936</v>
      </c>
      <c r="J11" s="114">
        <v>421729</v>
      </c>
      <c r="K11" s="114">
        <v>442587</v>
      </c>
      <c r="L11" s="114">
        <v>763239</v>
      </c>
      <c r="M11" s="114">
        <v>942837</v>
      </c>
      <c r="N11" s="114">
        <v>958858</v>
      </c>
      <c r="O11" s="114">
        <v>883299</v>
      </c>
      <c r="P11" s="120">
        <v>1154478</v>
      </c>
      <c r="Q11" s="232">
        <v>841517</v>
      </c>
    </row>
    <row r="12" spans="1:17" s="112" customFormat="1" ht="12.75">
      <c r="A12" s="118" t="s">
        <v>57</v>
      </c>
      <c r="B12" s="119">
        <v>594</v>
      </c>
      <c r="C12" s="118" t="s">
        <v>68</v>
      </c>
      <c r="D12" s="122" t="s">
        <v>13</v>
      </c>
      <c r="E12" s="122" t="s">
        <v>13</v>
      </c>
      <c r="F12" s="124">
        <v>442.4</v>
      </c>
      <c r="G12" s="115" t="s">
        <v>609</v>
      </c>
      <c r="H12" s="104"/>
      <c r="I12" s="114">
        <v>1679439</v>
      </c>
      <c r="J12" s="114">
        <v>1603171</v>
      </c>
      <c r="K12" s="114">
        <v>1522983</v>
      </c>
      <c r="L12" s="114">
        <v>1310828</v>
      </c>
      <c r="M12" s="114">
        <v>1751566</v>
      </c>
      <c r="N12" s="114">
        <v>2018423</v>
      </c>
      <c r="O12" s="114">
        <v>1741767</v>
      </c>
      <c r="P12" s="120">
        <v>1806814</v>
      </c>
      <c r="Q12" s="232">
        <v>2383632</v>
      </c>
    </row>
    <row r="13" spans="1:17" s="112" customFormat="1" ht="12.75">
      <c r="A13" s="118" t="s">
        <v>57</v>
      </c>
      <c r="B13" s="119">
        <v>599</v>
      </c>
      <c r="C13" s="118" t="s">
        <v>69</v>
      </c>
      <c r="D13" s="122" t="s">
        <v>6</v>
      </c>
      <c r="E13" s="122" t="s">
        <v>6</v>
      </c>
      <c r="F13" s="124">
        <v>113.6</v>
      </c>
      <c r="G13" s="115" t="s">
        <v>609</v>
      </c>
      <c r="H13" s="104"/>
      <c r="I13" s="114">
        <v>129576</v>
      </c>
      <c r="J13" s="114">
        <v>181762</v>
      </c>
      <c r="K13" s="114">
        <v>152796</v>
      </c>
      <c r="L13" s="114">
        <v>112284</v>
      </c>
      <c r="M13" s="114">
        <v>100484</v>
      </c>
      <c r="N13" s="114">
        <v>88831</v>
      </c>
      <c r="O13" s="114">
        <v>17409</v>
      </c>
      <c r="P13" s="120">
        <v>17068</v>
      </c>
      <c r="Q13" s="232">
        <v>17145</v>
      </c>
    </row>
    <row r="14" spans="1:17" s="112" customFormat="1" ht="12.75">
      <c r="A14" s="252" t="s">
        <v>57</v>
      </c>
      <c r="B14" s="119">
        <v>7153</v>
      </c>
      <c r="C14" s="252" t="s">
        <v>70</v>
      </c>
      <c r="D14" s="253" t="s">
        <v>11</v>
      </c>
      <c r="E14" s="117">
        <v>1</v>
      </c>
      <c r="F14" s="116">
        <v>115</v>
      </c>
      <c r="G14" s="115"/>
      <c r="H14" s="104"/>
      <c r="I14" s="114">
        <v>148105</v>
      </c>
      <c r="J14" s="114">
        <v>219522</v>
      </c>
      <c r="K14" s="114">
        <v>168066</v>
      </c>
      <c r="L14" s="114">
        <v>150708</v>
      </c>
      <c r="M14" s="114">
        <v>164049</v>
      </c>
      <c r="N14" s="114">
        <v>183883</v>
      </c>
      <c r="O14" s="114">
        <v>114554</v>
      </c>
      <c r="P14" s="114">
        <v>147602</v>
      </c>
      <c r="Q14" s="233">
        <v>132187</v>
      </c>
    </row>
    <row r="15" spans="1:17" s="112" customFormat="1" ht="12.75">
      <c r="A15" s="252" t="s">
        <v>57</v>
      </c>
      <c r="B15" s="119">
        <v>7153</v>
      </c>
      <c r="C15" s="252" t="s">
        <v>70</v>
      </c>
      <c r="D15" s="253" t="s">
        <v>12</v>
      </c>
      <c r="E15" s="117">
        <v>2</v>
      </c>
      <c r="F15" s="116">
        <v>115</v>
      </c>
      <c r="G15" s="115"/>
      <c r="H15" s="104"/>
      <c r="I15" s="114">
        <v>157366</v>
      </c>
      <c r="J15" s="114">
        <v>212383</v>
      </c>
      <c r="K15" s="114">
        <v>190476</v>
      </c>
      <c r="L15" s="114">
        <v>147007</v>
      </c>
      <c r="M15" s="114">
        <v>169399</v>
      </c>
      <c r="N15" s="114">
        <v>151871</v>
      </c>
      <c r="O15" s="114">
        <v>136556</v>
      </c>
      <c r="P15" s="114">
        <v>181828</v>
      </c>
      <c r="Q15" s="233">
        <v>129696</v>
      </c>
    </row>
    <row r="16" spans="1:17" s="112" customFormat="1" ht="12.75">
      <c r="A16" s="252" t="s">
        <v>57</v>
      </c>
      <c r="B16" s="119">
        <v>7153</v>
      </c>
      <c r="C16" s="252" t="s">
        <v>70</v>
      </c>
      <c r="D16" s="253">
        <v>3</v>
      </c>
      <c r="E16" s="117">
        <v>3</v>
      </c>
      <c r="F16" s="116">
        <v>115</v>
      </c>
      <c r="G16" s="115" t="s">
        <v>609</v>
      </c>
      <c r="H16" s="104"/>
      <c r="I16" s="114">
        <v>137300</v>
      </c>
      <c r="J16" s="114">
        <v>222711</v>
      </c>
      <c r="K16" s="114">
        <v>219733</v>
      </c>
      <c r="L16" s="114">
        <v>171663</v>
      </c>
      <c r="M16" s="114">
        <v>174525</v>
      </c>
      <c r="N16" s="114">
        <v>185838</v>
      </c>
      <c r="O16" s="114">
        <v>119957</v>
      </c>
      <c r="P16" s="120">
        <v>139951</v>
      </c>
      <c r="Q16" s="232">
        <v>92671</v>
      </c>
    </row>
    <row r="17" spans="1:17" s="112" customFormat="1" ht="12.75">
      <c r="A17" s="118" t="s">
        <v>57</v>
      </c>
      <c r="B17" s="119">
        <v>7153</v>
      </c>
      <c r="C17" s="252" t="s">
        <v>70</v>
      </c>
      <c r="D17" s="253">
        <v>4</v>
      </c>
      <c r="E17" s="117">
        <v>4</v>
      </c>
      <c r="F17" s="116">
        <v>115</v>
      </c>
      <c r="G17" s="115"/>
      <c r="H17" s="104"/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234">
        <v>0</v>
      </c>
    </row>
    <row r="18" spans="1:17" s="112" customFormat="1" ht="12.75">
      <c r="A18" s="252" t="s">
        <v>57</v>
      </c>
      <c r="B18" s="119">
        <v>7153</v>
      </c>
      <c r="C18" s="252" t="s">
        <v>70</v>
      </c>
      <c r="D18" s="253" t="s">
        <v>10</v>
      </c>
      <c r="E18" s="117">
        <v>5</v>
      </c>
      <c r="F18" s="116">
        <v>122</v>
      </c>
      <c r="G18" s="115" t="s">
        <v>609</v>
      </c>
      <c r="H18" s="104"/>
      <c r="I18" s="114" t="s">
        <v>20</v>
      </c>
      <c r="J18" s="114">
        <v>33503</v>
      </c>
      <c r="K18" s="114">
        <v>266079</v>
      </c>
      <c r="L18" s="114">
        <v>93833</v>
      </c>
      <c r="M18" s="114">
        <v>98333</v>
      </c>
      <c r="N18" s="114">
        <v>107030</v>
      </c>
      <c r="O18" s="114">
        <v>51605</v>
      </c>
      <c r="P18" s="120">
        <v>98588</v>
      </c>
      <c r="Q18" s="232">
        <v>91960</v>
      </c>
    </row>
    <row r="19" spans="1:17" s="112" customFormat="1" ht="12.75">
      <c r="A19" s="252" t="s">
        <v>57</v>
      </c>
      <c r="B19" s="119">
        <v>7153</v>
      </c>
      <c r="C19" s="252" t="s">
        <v>70</v>
      </c>
      <c r="D19" s="253" t="s">
        <v>7</v>
      </c>
      <c r="E19" s="117">
        <v>6</v>
      </c>
      <c r="F19" s="116">
        <v>122</v>
      </c>
      <c r="G19" s="115" t="s">
        <v>609</v>
      </c>
      <c r="H19" s="104"/>
      <c r="I19" s="114" t="s">
        <v>20</v>
      </c>
      <c r="J19" s="114">
        <v>43511</v>
      </c>
      <c r="K19" s="114">
        <v>261451</v>
      </c>
      <c r="L19" s="114">
        <v>91502</v>
      </c>
      <c r="M19" s="114">
        <v>102951</v>
      </c>
      <c r="N19" s="114">
        <v>117023</v>
      </c>
      <c r="O19" s="114">
        <v>88379</v>
      </c>
      <c r="P19" s="120">
        <v>105792</v>
      </c>
      <c r="Q19" s="232">
        <v>88607</v>
      </c>
    </row>
    <row r="20" spans="1:17" s="112" customFormat="1" ht="12.75">
      <c r="A20" s="252" t="s">
        <v>57</v>
      </c>
      <c r="B20" s="119">
        <v>7153</v>
      </c>
      <c r="C20" s="252" t="s">
        <v>70</v>
      </c>
      <c r="D20" s="253" t="s">
        <v>8</v>
      </c>
      <c r="E20" s="117">
        <v>7</v>
      </c>
      <c r="F20" s="116">
        <v>122</v>
      </c>
      <c r="G20" s="115" t="s">
        <v>609</v>
      </c>
      <c r="H20" s="104"/>
      <c r="I20" s="114" t="s">
        <v>20</v>
      </c>
      <c r="J20" s="114">
        <v>46302</v>
      </c>
      <c r="K20" s="114">
        <v>267539</v>
      </c>
      <c r="L20" s="114">
        <v>90479</v>
      </c>
      <c r="M20" s="114">
        <v>95755</v>
      </c>
      <c r="N20" s="114">
        <v>103057</v>
      </c>
      <c r="O20" s="114">
        <v>52973</v>
      </c>
      <c r="P20" s="120">
        <v>96536</v>
      </c>
      <c r="Q20" s="232">
        <v>116877</v>
      </c>
    </row>
    <row r="21" spans="1:17" s="112" customFormat="1" ht="12.75">
      <c r="A21" s="118" t="s">
        <v>57</v>
      </c>
      <c r="B21" s="119">
        <v>7153</v>
      </c>
      <c r="C21" s="252" t="s">
        <v>70</v>
      </c>
      <c r="D21" s="253">
        <v>8</v>
      </c>
      <c r="E21" s="117">
        <v>8</v>
      </c>
      <c r="F21" s="116">
        <v>122</v>
      </c>
      <c r="G21" s="115"/>
      <c r="H21" s="104"/>
      <c r="I21" s="114" t="s">
        <v>20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234">
        <v>0</v>
      </c>
    </row>
    <row r="22" spans="1:17" s="112" customFormat="1" ht="12.75">
      <c r="A22" s="252" t="s">
        <v>57</v>
      </c>
      <c r="B22" s="119">
        <v>7318</v>
      </c>
      <c r="C22" s="252" t="s">
        <v>71</v>
      </c>
      <c r="D22" s="253">
        <v>11</v>
      </c>
      <c r="E22" s="117">
        <v>1</v>
      </c>
      <c r="F22" s="123">
        <v>45.1</v>
      </c>
      <c r="G22" s="115" t="s">
        <v>609</v>
      </c>
      <c r="H22" s="104"/>
      <c r="I22" s="114">
        <v>4276</v>
      </c>
      <c r="J22" s="114">
        <v>6423</v>
      </c>
      <c r="K22" s="114">
        <v>5170</v>
      </c>
      <c r="L22" s="114">
        <v>2751</v>
      </c>
      <c r="M22" s="114">
        <v>2365</v>
      </c>
      <c r="N22" s="114">
        <v>4699</v>
      </c>
      <c r="O22" s="114">
        <v>2231</v>
      </c>
      <c r="P22" s="120">
        <v>1689</v>
      </c>
      <c r="Q22" s="232">
        <v>1314</v>
      </c>
    </row>
    <row r="23" spans="1:17" s="112" customFormat="1" ht="12.75">
      <c r="A23" s="252" t="s">
        <v>57</v>
      </c>
      <c r="B23" s="119">
        <v>7962</v>
      </c>
      <c r="C23" s="252" t="s">
        <v>72</v>
      </c>
      <c r="D23" s="253" t="s">
        <v>11</v>
      </c>
      <c r="E23" s="117">
        <v>1</v>
      </c>
      <c r="F23" s="116">
        <v>45</v>
      </c>
      <c r="G23" s="115" t="s">
        <v>609</v>
      </c>
      <c r="H23" s="104"/>
      <c r="I23" s="114" t="s">
        <v>20</v>
      </c>
      <c r="J23" s="114" t="s">
        <v>20</v>
      </c>
      <c r="K23" s="114">
        <v>13946</v>
      </c>
      <c r="L23" s="114">
        <v>15874</v>
      </c>
      <c r="M23" s="114">
        <v>13518</v>
      </c>
      <c r="N23" s="114">
        <v>13600</v>
      </c>
      <c r="O23" s="114">
        <v>10212</v>
      </c>
      <c r="P23" s="120">
        <v>29100</v>
      </c>
      <c r="Q23" s="232">
        <v>12058</v>
      </c>
    </row>
    <row r="24" spans="1:17" s="112" customFormat="1" ht="12.75">
      <c r="A24" s="252" t="s">
        <v>57</v>
      </c>
      <c r="B24" s="119">
        <v>10030</v>
      </c>
      <c r="C24" s="252" t="s">
        <v>73</v>
      </c>
      <c r="D24" s="253" t="s">
        <v>12</v>
      </c>
      <c r="E24" s="117">
        <v>2</v>
      </c>
      <c r="F24" s="116">
        <v>50</v>
      </c>
      <c r="G24" s="115" t="s">
        <v>609</v>
      </c>
      <c r="H24" s="104"/>
      <c r="I24" s="114" t="s">
        <v>20</v>
      </c>
      <c r="J24" s="114">
        <v>15570</v>
      </c>
      <c r="K24" s="114">
        <v>5365</v>
      </c>
      <c r="L24" s="114">
        <v>3299</v>
      </c>
      <c r="M24" s="114">
        <v>5064</v>
      </c>
      <c r="N24" s="114">
        <v>8333</v>
      </c>
      <c r="O24" s="114">
        <v>2922</v>
      </c>
      <c r="P24" s="120">
        <v>4919</v>
      </c>
      <c r="Q24" s="232">
        <v>3867</v>
      </c>
    </row>
    <row r="25" spans="1:17" s="112" customFormat="1" ht="12.75">
      <c r="A25" s="252" t="s">
        <v>57</v>
      </c>
      <c r="B25" s="119">
        <v>10030</v>
      </c>
      <c r="C25" s="252" t="s">
        <v>73</v>
      </c>
      <c r="D25" s="253" t="s">
        <v>6</v>
      </c>
      <c r="E25" s="117">
        <v>3</v>
      </c>
      <c r="F25" s="116">
        <v>50</v>
      </c>
      <c r="G25" s="115" t="s">
        <v>609</v>
      </c>
      <c r="H25" s="104"/>
      <c r="I25" s="114" t="s">
        <v>20</v>
      </c>
      <c r="J25" s="114">
        <v>14089</v>
      </c>
      <c r="K25" s="114">
        <v>4427</v>
      </c>
      <c r="L25" s="114">
        <v>7265</v>
      </c>
      <c r="M25" s="114">
        <v>4756</v>
      </c>
      <c r="N25" s="114">
        <v>6657</v>
      </c>
      <c r="O25" s="114">
        <v>2470</v>
      </c>
      <c r="P25" s="120">
        <v>6553</v>
      </c>
      <c r="Q25" s="232">
        <v>1316</v>
      </c>
    </row>
    <row r="26" spans="1:17" s="112" customFormat="1" ht="12.75">
      <c r="A26" s="118" t="s">
        <v>57</v>
      </c>
      <c r="B26" s="119">
        <v>52193</v>
      </c>
      <c r="C26" s="118" t="s">
        <v>610</v>
      </c>
      <c r="D26" s="122" t="s">
        <v>74</v>
      </c>
      <c r="E26" s="122" t="s">
        <v>75</v>
      </c>
      <c r="F26" s="121">
        <v>28</v>
      </c>
      <c r="G26" s="115"/>
      <c r="H26" s="104"/>
      <c r="I26" s="114">
        <v>288980</v>
      </c>
      <c r="J26" s="114">
        <v>271549</v>
      </c>
      <c r="K26" s="114">
        <v>263262</v>
      </c>
      <c r="L26" s="114">
        <v>198298</v>
      </c>
      <c r="M26" s="114">
        <v>166958</v>
      </c>
      <c r="N26" s="114">
        <v>159712</v>
      </c>
      <c r="O26" s="114">
        <v>151168</v>
      </c>
      <c r="P26" s="114">
        <v>162974</v>
      </c>
      <c r="Q26" s="207">
        <v>188140</v>
      </c>
    </row>
    <row r="27" spans="1:17" s="112" customFormat="1" ht="12.75">
      <c r="A27" s="118" t="s">
        <v>57</v>
      </c>
      <c r="B27" s="119">
        <v>52193</v>
      </c>
      <c r="C27" s="118" t="s">
        <v>610</v>
      </c>
      <c r="D27" s="122" t="s">
        <v>76</v>
      </c>
      <c r="E27" s="122" t="s">
        <v>77</v>
      </c>
      <c r="F27" s="121">
        <v>28</v>
      </c>
      <c r="G27" s="115"/>
      <c r="H27" s="104"/>
      <c r="I27" s="114">
        <v>289522</v>
      </c>
      <c r="J27" s="114">
        <v>199573</v>
      </c>
      <c r="K27" s="114">
        <v>150870</v>
      </c>
      <c r="L27" s="114">
        <v>186532</v>
      </c>
      <c r="M27" s="114">
        <v>176925</v>
      </c>
      <c r="N27" s="114">
        <v>208093</v>
      </c>
      <c r="O27" s="114">
        <v>185286</v>
      </c>
      <c r="P27" s="114">
        <v>174296</v>
      </c>
      <c r="Q27" s="207">
        <v>194238</v>
      </c>
    </row>
    <row r="28" spans="1:17" s="112" customFormat="1" ht="12.75">
      <c r="A28" s="118" t="s">
        <v>57</v>
      </c>
      <c r="B28" s="119">
        <v>52193</v>
      </c>
      <c r="C28" s="118" t="s">
        <v>610</v>
      </c>
      <c r="D28" s="122" t="s">
        <v>78</v>
      </c>
      <c r="E28" s="122" t="s">
        <v>79</v>
      </c>
      <c r="F28" s="121">
        <v>63</v>
      </c>
      <c r="G28" s="115"/>
      <c r="H28" s="104"/>
      <c r="I28" s="114">
        <v>184068</v>
      </c>
      <c r="J28" s="114">
        <v>207970</v>
      </c>
      <c r="K28" s="114">
        <v>252031</v>
      </c>
      <c r="L28" s="114">
        <v>214136</v>
      </c>
      <c r="M28" s="114">
        <v>234780</v>
      </c>
      <c r="N28" s="114">
        <v>202792</v>
      </c>
      <c r="O28" s="114">
        <v>176017</v>
      </c>
      <c r="P28" s="114">
        <v>226720</v>
      </c>
      <c r="Q28" s="207">
        <v>239472</v>
      </c>
    </row>
    <row r="29" spans="1:17" ht="12.75">
      <c r="A29" s="118" t="s">
        <v>57</v>
      </c>
      <c r="B29" s="119">
        <v>52193</v>
      </c>
      <c r="C29" s="118" t="s">
        <v>610</v>
      </c>
      <c r="D29" s="122" t="s">
        <v>80</v>
      </c>
      <c r="E29" s="122" t="s">
        <v>81</v>
      </c>
      <c r="F29" s="121">
        <v>63</v>
      </c>
      <c r="G29" s="115" t="s">
        <v>609</v>
      </c>
      <c r="I29" s="114">
        <v>291154</v>
      </c>
      <c r="J29" s="114">
        <v>347280</v>
      </c>
      <c r="K29" s="114">
        <v>327715</v>
      </c>
      <c r="L29" s="114">
        <v>179928</v>
      </c>
      <c r="M29" s="114">
        <v>192054</v>
      </c>
      <c r="N29" s="114">
        <v>172638</v>
      </c>
      <c r="O29" s="114">
        <v>224357</v>
      </c>
      <c r="P29" s="120">
        <v>148289</v>
      </c>
      <c r="Q29" s="232">
        <v>143136</v>
      </c>
    </row>
    <row r="30" spans="1:17" ht="12.75">
      <c r="A30" s="252" t="s">
        <v>57</v>
      </c>
      <c r="B30" s="119">
        <v>52193</v>
      </c>
      <c r="C30" s="118" t="s">
        <v>610</v>
      </c>
      <c r="D30" s="253" t="s">
        <v>82</v>
      </c>
      <c r="E30" s="117" t="s">
        <v>83</v>
      </c>
      <c r="F30" s="116">
        <v>90</v>
      </c>
      <c r="G30" s="115"/>
      <c r="I30" s="114" t="s">
        <v>20</v>
      </c>
      <c r="J30" s="114">
        <v>61432</v>
      </c>
      <c r="K30" s="114">
        <v>95134</v>
      </c>
      <c r="L30" s="114">
        <v>154131</v>
      </c>
      <c r="M30" s="114">
        <v>331482</v>
      </c>
      <c r="N30" s="114">
        <v>318532</v>
      </c>
      <c r="O30" s="114">
        <v>412932</v>
      </c>
      <c r="P30" s="114">
        <v>480616</v>
      </c>
      <c r="Q30" s="207">
        <v>359271</v>
      </c>
    </row>
    <row r="31" spans="1:17" ht="12.75">
      <c r="A31" s="252" t="s">
        <v>57</v>
      </c>
      <c r="B31" s="119">
        <v>52193</v>
      </c>
      <c r="C31" s="118" t="s">
        <v>610</v>
      </c>
      <c r="D31" s="253" t="s">
        <v>84</v>
      </c>
      <c r="E31" s="117" t="s">
        <v>85</v>
      </c>
      <c r="F31" s="116">
        <v>90</v>
      </c>
      <c r="G31" s="115"/>
      <c r="I31" s="114" t="s">
        <v>20</v>
      </c>
      <c r="J31" s="114">
        <v>43208</v>
      </c>
      <c r="K31" s="114">
        <v>51233</v>
      </c>
      <c r="L31" s="114">
        <v>249104</v>
      </c>
      <c r="M31" s="114">
        <v>212781</v>
      </c>
      <c r="N31" s="114">
        <v>385460</v>
      </c>
      <c r="O31" s="114">
        <v>581557</v>
      </c>
      <c r="P31" s="114">
        <v>590412</v>
      </c>
      <c r="Q31" s="207">
        <v>226817</v>
      </c>
    </row>
    <row r="32" ht="12.75">
      <c r="G32" s="110"/>
    </row>
    <row r="33" spans="1:17" s="112" customFormat="1" ht="12.75">
      <c r="A33" s="111"/>
      <c r="B33" s="103"/>
      <c r="C33" s="102"/>
      <c r="D33" s="108"/>
      <c r="E33" s="107"/>
      <c r="F33" s="106"/>
      <c r="G33" s="110"/>
      <c r="H33" s="104"/>
      <c r="I33" s="113">
        <f aca="true" t="shared" si="0" ref="I33:P33">SUM(I4:I31)</f>
        <v>7308248</v>
      </c>
      <c r="J33" s="113">
        <f>SUM(J4:J31)</f>
        <v>7612366</v>
      </c>
      <c r="K33" s="113">
        <f t="shared" si="0"/>
        <v>7616896</v>
      </c>
      <c r="L33" s="113">
        <f t="shared" si="0"/>
        <v>7628367</v>
      </c>
      <c r="M33" s="113">
        <f t="shared" si="0"/>
        <v>7884001</v>
      </c>
      <c r="N33" s="113">
        <f t="shared" si="0"/>
        <v>8300628</v>
      </c>
      <c r="O33" s="113">
        <f t="shared" si="0"/>
        <v>7561295</v>
      </c>
      <c r="P33" s="113">
        <f t="shared" si="0"/>
        <v>8744154</v>
      </c>
      <c r="Q33" s="113">
        <f>SUM(Q4:Q31)</f>
        <v>7615966</v>
      </c>
    </row>
    <row r="34" spans="1:7" ht="12.75">
      <c r="A34" s="111"/>
      <c r="G34" s="110"/>
    </row>
    <row r="35" ht="12.75">
      <c r="G35" s="110"/>
    </row>
    <row r="36" ht="12.75">
      <c r="G36" s="110"/>
    </row>
    <row r="37" ht="12.75">
      <c r="G37" s="110"/>
    </row>
    <row r="38" ht="12.75">
      <c r="G38" s="110"/>
    </row>
    <row r="39" ht="12.75">
      <c r="G39" s="110"/>
    </row>
    <row r="40" ht="12.75">
      <c r="G40" s="109"/>
    </row>
  </sheetData>
  <sheetProtection/>
  <printOptions/>
  <pageMargins left="0.5" right="0.5" top="0.5" bottom="0.5" header="0.5" footer="0.5"/>
  <pageSetup fitToHeight="1" fitToWidth="1" horizontalDpi="600" verticalDpi="600" orientation="landscape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77"/>
  <sheetViews>
    <sheetView zoomScale="70" zoomScaleNormal="70" zoomScalePageLayoutView="0" workbookViewId="0" topLeftCell="A1">
      <pane xSplit="5" ySplit="3" topLeftCell="F2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4" sqref="A4:G75"/>
    </sheetView>
  </sheetViews>
  <sheetFormatPr defaultColWidth="9.140625" defaultRowHeight="12.75"/>
  <cols>
    <col min="1" max="1" width="6.7109375" style="108" customWidth="1"/>
    <col min="2" max="2" width="12.140625" style="108" customWidth="1"/>
    <col min="3" max="3" width="43.28125" style="102" customWidth="1"/>
    <col min="4" max="4" width="9.7109375" style="108" customWidth="1"/>
    <col min="5" max="5" width="13.7109375" style="107" customWidth="1"/>
    <col min="6" max="6" width="12.7109375" style="106" customWidth="1"/>
    <col min="7" max="7" width="9.00390625" style="105" customWidth="1"/>
    <col min="8" max="8" width="1.421875" style="236" customWidth="1"/>
    <col min="9" max="15" width="14.421875" style="103" customWidth="1"/>
    <col min="16" max="16" width="14.421875" style="175" customWidth="1"/>
    <col min="17" max="17" width="14.421875" style="103" customWidth="1"/>
    <col min="18" max="16384" width="9.140625" style="102" customWidth="1"/>
  </cols>
  <sheetData>
    <row r="1" spans="1:2" ht="15">
      <c r="A1" s="137"/>
      <c r="B1" s="136"/>
    </row>
    <row r="2" spans="8:17" ht="21.75" customHeight="1">
      <c r="H2" s="110"/>
      <c r="I2" s="134"/>
      <c r="J2" s="134"/>
      <c r="K2" s="134"/>
      <c r="L2" s="134"/>
      <c r="M2" s="134"/>
      <c r="N2" s="134"/>
      <c r="O2" s="134"/>
      <c r="P2" s="237"/>
      <c r="Q2" s="134"/>
    </row>
    <row r="3" spans="1:17" ht="81.75" customHeight="1">
      <c r="A3" s="133" t="s">
        <v>0</v>
      </c>
      <c r="B3" s="133" t="s">
        <v>40</v>
      </c>
      <c r="C3" s="133" t="s">
        <v>41</v>
      </c>
      <c r="D3" s="15" t="s">
        <v>612</v>
      </c>
      <c r="E3" s="133" t="s">
        <v>43</v>
      </c>
      <c r="F3" s="132" t="s">
        <v>42</v>
      </c>
      <c r="G3" s="132" t="s">
        <v>525</v>
      </c>
      <c r="H3" s="238"/>
      <c r="I3" s="130" t="s">
        <v>52</v>
      </c>
      <c r="J3" s="130" t="s">
        <v>46</v>
      </c>
      <c r="K3" s="130" t="s">
        <v>47</v>
      </c>
      <c r="L3" s="130" t="s">
        <v>48</v>
      </c>
      <c r="M3" s="130" t="s">
        <v>49</v>
      </c>
      <c r="N3" s="130" t="s">
        <v>50</v>
      </c>
      <c r="O3" s="130" t="s">
        <v>51</v>
      </c>
      <c r="P3" s="239" t="s">
        <v>66</v>
      </c>
      <c r="Q3" s="130" t="s">
        <v>54</v>
      </c>
    </row>
    <row r="4" spans="1:17" ht="12.75">
      <c r="A4" s="198" t="s">
        <v>58</v>
      </c>
      <c r="B4" s="198">
        <v>1588</v>
      </c>
      <c r="C4" s="198" t="s">
        <v>86</v>
      </c>
      <c r="D4" s="240" t="s">
        <v>13</v>
      </c>
      <c r="E4" s="198" t="s">
        <v>87</v>
      </c>
      <c r="F4" s="222">
        <v>156</v>
      </c>
      <c r="G4" s="115" t="s">
        <v>609</v>
      </c>
      <c r="H4" s="241"/>
      <c r="I4" s="114">
        <v>187128</v>
      </c>
      <c r="J4" s="114">
        <v>151007</v>
      </c>
      <c r="K4" s="114">
        <v>125466</v>
      </c>
      <c r="L4" s="114">
        <v>17857</v>
      </c>
      <c r="M4" s="114">
        <v>0</v>
      </c>
      <c r="N4" s="114" t="s">
        <v>20</v>
      </c>
      <c r="O4" s="114" t="s">
        <v>20</v>
      </c>
      <c r="P4" s="114" t="s">
        <v>20</v>
      </c>
      <c r="Q4" s="114" t="s">
        <v>20</v>
      </c>
    </row>
    <row r="5" spans="1:17" ht="12.75">
      <c r="A5" s="198" t="s">
        <v>58</v>
      </c>
      <c r="B5" s="198">
        <v>1588</v>
      </c>
      <c r="C5" s="198" t="s">
        <v>86</v>
      </c>
      <c r="D5" s="240" t="s">
        <v>10</v>
      </c>
      <c r="E5" s="198" t="s">
        <v>88</v>
      </c>
      <c r="F5" s="222">
        <v>156</v>
      </c>
      <c r="G5" s="115" t="s">
        <v>609</v>
      </c>
      <c r="H5" s="115"/>
      <c r="I5" s="114">
        <v>188685</v>
      </c>
      <c r="J5" s="114">
        <v>121989</v>
      </c>
      <c r="K5" s="114">
        <v>92253</v>
      </c>
      <c r="L5" s="114">
        <v>12972</v>
      </c>
      <c r="M5" s="114">
        <v>0</v>
      </c>
      <c r="N5" s="114" t="s">
        <v>20</v>
      </c>
      <c r="O5" s="114" t="s">
        <v>20</v>
      </c>
      <c r="P5" s="114" t="s">
        <v>20</v>
      </c>
      <c r="Q5" s="114" t="s">
        <v>20</v>
      </c>
    </row>
    <row r="6" spans="1:17" ht="12.75">
      <c r="A6" s="198" t="s">
        <v>58</v>
      </c>
      <c r="B6" s="198">
        <v>1588</v>
      </c>
      <c r="C6" s="198" t="s">
        <v>86</v>
      </c>
      <c r="D6" s="240" t="s">
        <v>7</v>
      </c>
      <c r="E6" s="198" t="s">
        <v>89</v>
      </c>
      <c r="F6" s="222">
        <v>156</v>
      </c>
      <c r="G6" s="115" t="s">
        <v>609</v>
      </c>
      <c r="H6" s="115"/>
      <c r="I6" s="114">
        <v>171643</v>
      </c>
      <c r="J6" s="114">
        <v>59947</v>
      </c>
      <c r="K6" s="114">
        <v>64966</v>
      </c>
      <c r="L6" s="114">
        <v>7196</v>
      </c>
      <c r="M6" s="114">
        <v>0</v>
      </c>
      <c r="N6" s="114" t="s">
        <v>20</v>
      </c>
      <c r="O6" s="114" t="s">
        <v>20</v>
      </c>
      <c r="P6" s="114" t="s">
        <v>20</v>
      </c>
      <c r="Q6" s="114" t="s">
        <v>20</v>
      </c>
    </row>
    <row r="7" spans="1:17" ht="12.75">
      <c r="A7" s="198" t="s">
        <v>58</v>
      </c>
      <c r="B7" s="198">
        <v>1588</v>
      </c>
      <c r="C7" s="198" t="s">
        <v>86</v>
      </c>
      <c r="D7" s="240" t="s">
        <v>8</v>
      </c>
      <c r="E7" s="198" t="s">
        <v>90</v>
      </c>
      <c r="F7" s="222">
        <v>617</v>
      </c>
      <c r="G7" s="115" t="s">
        <v>609</v>
      </c>
      <c r="H7" s="115"/>
      <c r="I7" s="114">
        <v>1114035</v>
      </c>
      <c r="J7" s="114">
        <v>1270721</v>
      </c>
      <c r="K7" s="114">
        <v>1152805</v>
      </c>
      <c r="L7" s="114">
        <v>1154915</v>
      </c>
      <c r="M7" s="114">
        <v>808399</v>
      </c>
      <c r="N7" s="114">
        <v>798007</v>
      </c>
      <c r="O7" s="114">
        <v>403395</v>
      </c>
      <c r="P7" s="114">
        <v>810570</v>
      </c>
      <c r="Q7" s="190">
        <v>318624</v>
      </c>
    </row>
    <row r="8" spans="1:17" ht="12.75">
      <c r="A8" s="198" t="s">
        <v>58</v>
      </c>
      <c r="B8" s="198">
        <v>1588</v>
      </c>
      <c r="C8" s="198" t="s">
        <v>86</v>
      </c>
      <c r="D8" s="240">
        <v>81</v>
      </c>
      <c r="E8" s="198" t="s">
        <v>91</v>
      </c>
      <c r="F8" s="222">
        <v>260</v>
      </c>
      <c r="G8" s="115" t="s">
        <v>609</v>
      </c>
      <c r="H8" s="115"/>
      <c r="I8" s="114" t="s">
        <v>20</v>
      </c>
      <c r="J8" s="114" t="s">
        <v>20</v>
      </c>
      <c r="K8" s="114">
        <v>93020.67192</v>
      </c>
      <c r="L8" s="114">
        <v>727968</v>
      </c>
      <c r="M8" s="114">
        <v>890438</v>
      </c>
      <c r="N8" s="114">
        <v>874837</v>
      </c>
      <c r="O8" s="114">
        <v>1070168</v>
      </c>
      <c r="P8" s="114">
        <v>969838</v>
      </c>
      <c r="Q8" s="190">
        <v>863140</v>
      </c>
    </row>
    <row r="9" spans="1:17" ht="12.75">
      <c r="A9" s="198" t="s">
        <v>58</v>
      </c>
      <c r="B9" s="198">
        <v>1588</v>
      </c>
      <c r="C9" s="198" t="s">
        <v>86</v>
      </c>
      <c r="D9" s="240">
        <v>82</v>
      </c>
      <c r="E9" s="198" t="s">
        <v>92</v>
      </c>
      <c r="F9" s="222">
        <v>260</v>
      </c>
      <c r="G9" s="115" t="s">
        <v>609</v>
      </c>
      <c r="H9" s="115"/>
      <c r="I9" s="114" t="s">
        <v>20</v>
      </c>
      <c r="J9" s="114" t="s">
        <v>20</v>
      </c>
      <c r="K9" s="114">
        <v>32622.94332</v>
      </c>
      <c r="L9" s="114">
        <v>816565</v>
      </c>
      <c r="M9" s="114">
        <v>934214</v>
      </c>
      <c r="N9" s="114">
        <v>829834</v>
      </c>
      <c r="O9" s="114">
        <v>1044675</v>
      </c>
      <c r="P9" s="114">
        <v>887190</v>
      </c>
      <c r="Q9" s="190">
        <v>913454</v>
      </c>
    </row>
    <row r="10" spans="1:17" ht="12.75">
      <c r="A10" s="198" t="s">
        <v>58</v>
      </c>
      <c r="B10" s="198">
        <v>1588</v>
      </c>
      <c r="C10" s="198" t="s">
        <v>86</v>
      </c>
      <c r="D10" s="240">
        <v>93</v>
      </c>
      <c r="E10" s="198" t="s">
        <v>93</v>
      </c>
      <c r="F10" s="222">
        <v>260</v>
      </c>
      <c r="G10" s="115" t="s">
        <v>609</v>
      </c>
      <c r="H10" s="115"/>
      <c r="I10" s="114" t="s">
        <v>20</v>
      </c>
      <c r="J10" s="114" t="s">
        <v>20</v>
      </c>
      <c r="K10" s="242" t="s">
        <v>20</v>
      </c>
      <c r="L10" s="114">
        <v>604005</v>
      </c>
      <c r="M10" s="114">
        <v>961797</v>
      </c>
      <c r="N10" s="114">
        <v>866847</v>
      </c>
      <c r="O10" s="114">
        <v>1057814</v>
      </c>
      <c r="P10" s="114">
        <v>951926</v>
      </c>
      <c r="Q10" s="190">
        <v>806670</v>
      </c>
    </row>
    <row r="11" spans="1:17" ht="12.75">
      <c r="A11" s="198" t="s">
        <v>58</v>
      </c>
      <c r="B11" s="198">
        <v>1588</v>
      </c>
      <c r="C11" s="198" t="s">
        <v>86</v>
      </c>
      <c r="D11" s="240">
        <v>94</v>
      </c>
      <c r="E11" s="198" t="s">
        <v>94</v>
      </c>
      <c r="F11" s="222">
        <v>260</v>
      </c>
      <c r="G11" s="115" t="s">
        <v>609</v>
      </c>
      <c r="H11" s="115"/>
      <c r="I11" s="114" t="s">
        <v>20</v>
      </c>
      <c r="J11" s="114" t="s">
        <v>20</v>
      </c>
      <c r="K11" s="114" t="s">
        <v>20</v>
      </c>
      <c r="L11" s="114">
        <v>591989</v>
      </c>
      <c r="M11" s="114">
        <v>962190</v>
      </c>
      <c r="N11" s="114">
        <v>827247</v>
      </c>
      <c r="O11" s="114">
        <v>1091355</v>
      </c>
      <c r="P11" s="114">
        <v>838379</v>
      </c>
      <c r="Q11" s="190">
        <v>871534</v>
      </c>
    </row>
    <row r="12" spans="1:17" ht="12.75">
      <c r="A12" s="198" t="s">
        <v>58</v>
      </c>
      <c r="B12" s="198">
        <v>1589</v>
      </c>
      <c r="C12" s="198" t="s">
        <v>95</v>
      </c>
      <c r="D12" s="240" t="s">
        <v>11</v>
      </c>
      <c r="E12" s="198" t="s">
        <v>23</v>
      </c>
      <c r="F12" s="222">
        <v>359</v>
      </c>
      <c r="G12" s="115" t="s">
        <v>609</v>
      </c>
      <c r="H12" s="115"/>
      <c r="I12" s="114">
        <v>231130</v>
      </c>
      <c r="J12" s="114">
        <v>220431</v>
      </c>
      <c r="K12" s="114">
        <v>204207</v>
      </c>
      <c r="L12" s="114">
        <v>128193</v>
      </c>
      <c r="M12" s="114">
        <v>110508</v>
      </c>
      <c r="N12" s="114">
        <v>163798</v>
      </c>
      <c r="O12" s="114">
        <v>138129</v>
      </c>
      <c r="P12" s="114">
        <v>8987</v>
      </c>
      <c r="Q12" s="114" t="s">
        <v>20</v>
      </c>
    </row>
    <row r="13" spans="1:17" ht="12.75">
      <c r="A13" s="198" t="s">
        <v>58</v>
      </c>
      <c r="B13" s="198">
        <v>1589</v>
      </c>
      <c r="C13" s="198" t="s">
        <v>95</v>
      </c>
      <c r="D13" s="240" t="s">
        <v>12</v>
      </c>
      <c r="E13" s="198" t="s">
        <v>28</v>
      </c>
      <c r="F13" s="222">
        <v>359</v>
      </c>
      <c r="G13" s="115" t="s">
        <v>609</v>
      </c>
      <c r="H13" s="115"/>
      <c r="I13" s="114">
        <v>296901</v>
      </c>
      <c r="J13" s="114">
        <v>497554</v>
      </c>
      <c r="K13" s="114">
        <v>284089</v>
      </c>
      <c r="L13" s="114">
        <v>0</v>
      </c>
      <c r="M13" s="114">
        <v>0</v>
      </c>
      <c r="N13" s="114" t="s">
        <v>20</v>
      </c>
      <c r="O13" s="114" t="s">
        <v>20</v>
      </c>
      <c r="P13" s="114" t="s">
        <v>20</v>
      </c>
      <c r="Q13" s="114" t="s">
        <v>20</v>
      </c>
    </row>
    <row r="14" spans="1:17" ht="12.75">
      <c r="A14" s="198" t="s">
        <v>58</v>
      </c>
      <c r="B14" s="198">
        <v>1592</v>
      </c>
      <c r="C14" s="198" t="s">
        <v>96</v>
      </c>
      <c r="D14" s="240" t="s">
        <v>97</v>
      </c>
      <c r="E14" s="198" t="s">
        <v>18</v>
      </c>
      <c r="F14" s="222">
        <v>45.05</v>
      </c>
      <c r="G14" s="115"/>
      <c r="H14" s="115"/>
      <c r="I14" s="114">
        <v>421</v>
      </c>
      <c r="J14" s="114">
        <v>941</v>
      </c>
      <c r="K14" s="114">
        <v>928</v>
      </c>
      <c r="L14" s="114">
        <v>327</v>
      </c>
      <c r="M14" s="114">
        <v>262</v>
      </c>
      <c r="N14" s="114">
        <v>469</v>
      </c>
      <c r="O14" s="114">
        <v>740</v>
      </c>
      <c r="P14" s="114">
        <v>293.42</v>
      </c>
      <c r="Q14" s="207">
        <v>327.0424340817</v>
      </c>
    </row>
    <row r="15" spans="1:17" ht="12.75">
      <c r="A15" s="198" t="s">
        <v>58</v>
      </c>
      <c r="B15" s="198">
        <v>1592</v>
      </c>
      <c r="C15" s="198" t="s">
        <v>96</v>
      </c>
      <c r="D15" s="240" t="s">
        <v>98</v>
      </c>
      <c r="E15" s="198" t="s">
        <v>18</v>
      </c>
      <c r="F15" s="222">
        <v>45.05</v>
      </c>
      <c r="G15" s="115"/>
      <c r="H15" s="115"/>
      <c r="I15" s="114">
        <v>244</v>
      </c>
      <c r="J15" s="114">
        <v>797</v>
      </c>
      <c r="K15" s="114">
        <v>797</v>
      </c>
      <c r="L15" s="114">
        <v>332</v>
      </c>
      <c r="M15" s="114">
        <v>443</v>
      </c>
      <c r="N15" s="114">
        <v>504</v>
      </c>
      <c r="O15" s="114">
        <v>642</v>
      </c>
      <c r="P15" s="114">
        <v>287.54</v>
      </c>
      <c r="Q15" s="207">
        <v>328.937910417</v>
      </c>
    </row>
    <row r="16" spans="1:17" ht="12.75">
      <c r="A16" s="198" t="s">
        <v>58</v>
      </c>
      <c r="B16" s="198">
        <v>1592</v>
      </c>
      <c r="C16" s="198" t="s">
        <v>96</v>
      </c>
      <c r="D16" s="240" t="s">
        <v>99</v>
      </c>
      <c r="E16" s="198" t="s">
        <v>100</v>
      </c>
      <c r="F16" s="222">
        <v>45.05</v>
      </c>
      <c r="G16" s="115"/>
      <c r="H16" s="115"/>
      <c r="I16" s="114">
        <v>399</v>
      </c>
      <c r="J16" s="114">
        <v>365</v>
      </c>
      <c r="K16" s="114">
        <v>365</v>
      </c>
      <c r="L16" s="114">
        <v>255</v>
      </c>
      <c r="M16" s="114">
        <v>410</v>
      </c>
      <c r="N16" s="114">
        <v>361</v>
      </c>
      <c r="O16" s="114">
        <v>227</v>
      </c>
      <c r="P16" s="114">
        <v>464.17</v>
      </c>
      <c r="Q16" s="207">
        <v>275.5062592668</v>
      </c>
    </row>
    <row r="17" spans="1:17" ht="12.75">
      <c r="A17" s="198" t="s">
        <v>58</v>
      </c>
      <c r="B17" s="198">
        <v>1592</v>
      </c>
      <c r="C17" s="198" t="s">
        <v>96</v>
      </c>
      <c r="D17" s="240" t="s">
        <v>101</v>
      </c>
      <c r="E17" s="198" t="s">
        <v>100</v>
      </c>
      <c r="F17" s="222">
        <v>45.05</v>
      </c>
      <c r="G17" s="115"/>
      <c r="H17" s="115"/>
      <c r="I17" s="114">
        <v>166</v>
      </c>
      <c r="J17" s="114">
        <v>642</v>
      </c>
      <c r="K17" s="114">
        <v>642</v>
      </c>
      <c r="L17" s="114">
        <v>332</v>
      </c>
      <c r="M17" s="114">
        <v>587</v>
      </c>
      <c r="N17" s="114">
        <v>486</v>
      </c>
      <c r="O17" s="114">
        <v>276</v>
      </c>
      <c r="P17" s="114">
        <v>460.77</v>
      </c>
      <c r="Q17" s="207">
        <v>414.59905524690004</v>
      </c>
    </row>
    <row r="18" spans="1:17" ht="12.75">
      <c r="A18" s="198" t="s">
        <v>58</v>
      </c>
      <c r="B18" s="198">
        <v>1592</v>
      </c>
      <c r="C18" s="198" t="s">
        <v>96</v>
      </c>
      <c r="D18" s="240" t="s">
        <v>102</v>
      </c>
      <c r="E18" s="198" t="s">
        <v>103</v>
      </c>
      <c r="F18" s="222">
        <v>45.05</v>
      </c>
      <c r="G18" s="115"/>
      <c r="H18" s="115"/>
      <c r="I18" s="114">
        <v>698</v>
      </c>
      <c r="J18" s="114">
        <v>698</v>
      </c>
      <c r="K18" s="114">
        <v>698</v>
      </c>
      <c r="L18" s="114">
        <v>476</v>
      </c>
      <c r="M18" s="114">
        <v>531</v>
      </c>
      <c r="N18" s="114">
        <v>253</v>
      </c>
      <c r="O18" s="114">
        <v>326</v>
      </c>
      <c r="P18" s="114">
        <v>192.9</v>
      </c>
      <c r="Q18" s="207">
        <v>511.3096795314</v>
      </c>
    </row>
    <row r="19" spans="1:17" ht="12.75">
      <c r="A19" s="198" t="s">
        <v>58</v>
      </c>
      <c r="B19" s="198">
        <v>1592</v>
      </c>
      <c r="C19" s="198" t="s">
        <v>96</v>
      </c>
      <c r="D19" s="240" t="s">
        <v>104</v>
      </c>
      <c r="E19" s="198" t="s">
        <v>103</v>
      </c>
      <c r="F19" s="222">
        <v>45.05</v>
      </c>
      <c r="G19" s="115"/>
      <c r="H19" s="115"/>
      <c r="I19" s="114">
        <v>399</v>
      </c>
      <c r="J19" s="114">
        <v>554</v>
      </c>
      <c r="K19" s="114">
        <v>554</v>
      </c>
      <c r="L19" s="114">
        <v>476</v>
      </c>
      <c r="M19" s="114">
        <v>1151</v>
      </c>
      <c r="N19" s="114">
        <v>290</v>
      </c>
      <c r="O19" s="114">
        <v>302</v>
      </c>
      <c r="P19" s="227">
        <v>305.23</v>
      </c>
      <c r="Q19" s="207">
        <v>436.1222897757</v>
      </c>
    </row>
    <row r="20" spans="1:17" ht="12.75">
      <c r="A20" s="198" t="s">
        <v>58</v>
      </c>
      <c r="B20" s="198">
        <v>1595</v>
      </c>
      <c r="C20" s="198" t="s">
        <v>105</v>
      </c>
      <c r="D20" s="240" t="s">
        <v>11</v>
      </c>
      <c r="E20" s="198" t="s">
        <v>106</v>
      </c>
      <c r="F20" s="222" t="s">
        <v>107</v>
      </c>
      <c r="G20" s="115" t="s">
        <v>609</v>
      </c>
      <c r="H20" s="115"/>
      <c r="I20" s="114">
        <v>57453.051</v>
      </c>
      <c r="J20" s="114">
        <v>91758.149</v>
      </c>
      <c r="K20" s="114">
        <v>52371.193</v>
      </c>
      <c r="L20" s="114">
        <v>23081</v>
      </c>
      <c r="M20" s="114">
        <v>0</v>
      </c>
      <c r="N20" s="114" t="s">
        <v>20</v>
      </c>
      <c r="O20" s="114" t="s">
        <v>20</v>
      </c>
      <c r="P20" s="114" t="s">
        <v>20</v>
      </c>
      <c r="Q20" s="114" t="s">
        <v>20</v>
      </c>
    </row>
    <row r="21" spans="1:17" ht="12.75">
      <c r="A21" s="198" t="s">
        <v>58</v>
      </c>
      <c r="B21" s="198">
        <v>1595</v>
      </c>
      <c r="C21" s="198" t="s">
        <v>105</v>
      </c>
      <c r="D21" s="240" t="s">
        <v>12</v>
      </c>
      <c r="E21" s="198" t="s">
        <v>106</v>
      </c>
      <c r="F21" s="243" t="s">
        <v>108</v>
      </c>
      <c r="G21" s="115" t="s">
        <v>609</v>
      </c>
      <c r="H21" s="115"/>
      <c r="I21" s="114">
        <v>40843.474</v>
      </c>
      <c r="J21" s="114">
        <v>37350.401</v>
      </c>
      <c r="K21" s="114">
        <v>56973.882</v>
      </c>
      <c r="L21" s="114">
        <v>66539</v>
      </c>
      <c r="M21" s="114">
        <v>65127</v>
      </c>
      <c r="N21" s="114">
        <v>32938</v>
      </c>
      <c r="O21" s="114">
        <v>24394</v>
      </c>
      <c r="P21" s="114">
        <v>3838</v>
      </c>
      <c r="Q21" s="190">
        <v>11264</v>
      </c>
    </row>
    <row r="22" spans="1:17" ht="12.75">
      <c r="A22" s="198" t="s">
        <v>58</v>
      </c>
      <c r="B22" s="198">
        <v>1595</v>
      </c>
      <c r="C22" s="198" t="s">
        <v>105</v>
      </c>
      <c r="D22" s="240" t="s">
        <v>6</v>
      </c>
      <c r="E22" s="198" t="s">
        <v>106</v>
      </c>
      <c r="F22" s="243" t="s">
        <v>109</v>
      </c>
      <c r="G22" s="115" t="s">
        <v>609</v>
      </c>
      <c r="H22" s="115"/>
      <c r="I22" s="114">
        <v>116332</v>
      </c>
      <c r="J22" s="114">
        <v>142701</v>
      </c>
      <c r="K22" s="114">
        <v>107460</v>
      </c>
      <c r="L22" s="114">
        <v>78097</v>
      </c>
      <c r="M22" s="114">
        <v>99134</v>
      </c>
      <c r="N22" s="114">
        <v>53505</v>
      </c>
      <c r="O22" s="114">
        <v>40130</v>
      </c>
      <c r="P22" s="114">
        <v>9144</v>
      </c>
      <c r="Q22" s="232">
        <v>22392</v>
      </c>
    </row>
    <row r="23" spans="1:17" ht="12.75">
      <c r="A23" s="198" t="s">
        <v>58</v>
      </c>
      <c r="B23" s="198">
        <v>1595</v>
      </c>
      <c r="C23" s="198" t="s">
        <v>105</v>
      </c>
      <c r="D23" s="240">
        <v>4</v>
      </c>
      <c r="E23" s="198" t="s">
        <v>83</v>
      </c>
      <c r="F23" s="222">
        <v>170</v>
      </c>
      <c r="G23" s="115" t="s">
        <v>609</v>
      </c>
      <c r="H23" s="115"/>
      <c r="I23" s="114" t="s">
        <v>20</v>
      </c>
      <c r="J23" s="114" t="s">
        <v>20</v>
      </c>
      <c r="K23" s="114">
        <v>115558</v>
      </c>
      <c r="L23" s="114">
        <v>301468</v>
      </c>
      <c r="M23" s="114">
        <v>226968</v>
      </c>
      <c r="N23" s="114">
        <v>673217</v>
      </c>
      <c r="O23" s="114">
        <v>607858</v>
      </c>
      <c r="P23" s="114">
        <v>758146</v>
      </c>
      <c r="Q23" s="232">
        <v>446049</v>
      </c>
    </row>
    <row r="24" spans="1:17" ht="12.75">
      <c r="A24" s="198" t="s">
        <v>58</v>
      </c>
      <c r="B24" s="198">
        <v>1599</v>
      </c>
      <c r="C24" s="198" t="s">
        <v>574</v>
      </c>
      <c r="D24" s="240" t="s">
        <v>11</v>
      </c>
      <c r="E24" s="198" t="s">
        <v>110</v>
      </c>
      <c r="F24" s="222">
        <v>585</v>
      </c>
      <c r="G24" s="115" t="s">
        <v>609</v>
      </c>
      <c r="H24" s="244"/>
      <c r="I24" s="114">
        <v>2231299</v>
      </c>
      <c r="J24" s="114">
        <v>2151419</v>
      </c>
      <c r="K24" s="114">
        <v>2392228</v>
      </c>
      <c r="L24" s="114">
        <v>2341975</v>
      </c>
      <c r="M24" s="114">
        <v>2692151</v>
      </c>
      <c r="N24" s="114">
        <v>2453903</v>
      </c>
      <c r="O24" s="114">
        <v>881674</v>
      </c>
      <c r="P24" s="114">
        <v>1539834</v>
      </c>
      <c r="Q24" s="232">
        <v>1194157</v>
      </c>
    </row>
    <row r="25" spans="1:17" ht="12.75">
      <c r="A25" s="198" t="s">
        <v>58</v>
      </c>
      <c r="B25" s="198">
        <v>1599</v>
      </c>
      <c r="C25" s="198" t="s">
        <v>574</v>
      </c>
      <c r="D25" s="240" t="s">
        <v>12</v>
      </c>
      <c r="E25" s="198" t="s">
        <v>111</v>
      </c>
      <c r="F25" s="222">
        <v>580</v>
      </c>
      <c r="G25" s="115" t="s">
        <v>609</v>
      </c>
      <c r="H25" s="245"/>
      <c r="I25" s="246">
        <v>2008900</v>
      </c>
      <c r="J25" s="114">
        <v>2089831</v>
      </c>
      <c r="K25" s="114">
        <v>1676788</v>
      </c>
      <c r="L25" s="114">
        <v>1677304</v>
      </c>
      <c r="M25" s="114">
        <v>2009729</v>
      </c>
      <c r="N25" s="114">
        <v>1760833</v>
      </c>
      <c r="O25" s="114">
        <v>635932</v>
      </c>
      <c r="P25" s="114">
        <v>480222</v>
      </c>
      <c r="Q25" s="232">
        <v>351006</v>
      </c>
    </row>
    <row r="26" spans="1:17" ht="12.75">
      <c r="A26" s="198" t="s">
        <v>58</v>
      </c>
      <c r="B26" s="198">
        <v>1606</v>
      </c>
      <c r="C26" s="198" t="s">
        <v>112</v>
      </c>
      <c r="D26" s="240" t="s">
        <v>11</v>
      </c>
      <c r="E26" s="198" t="s">
        <v>11</v>
      </c>
      <c r="F26" s="222">
        <v>136</v>
      </c>
      <c r="G26" s="115" t="s">
        <v>609</v>
      </c>
      <c r="H26" s="245"/>
      <c r="I26" s="246">
        <v>1286132</v>
      </c>
      <c r="J26" s="114">
        <v>1288359</v>
      </c>
      <c r="K26" s="114">
        <v>1059680</v>
      </c>
      <c r="L26" s="114">
        <v>1140057</v>
      </c>
      <c r="M26" s="114">
        <v>981742</v>
      </c>
      <c r="N26" s="114">
        <v>1154934</v>
      </c>
      <c r="O26" s="114">
        <v>1059979</v>
      </c>
      <c r="P26" s="114">
        <v>1166926</v>
      </c>
      <c r="Q26" s="232">
        <v>1168162</v>
      </c>
    </row>
    <row r="27" spans="1:17" ht="12.75">
      <c r="A27" s="198" t="s">
        <v>58</v>
      </c>
      <c r="B27" s="198">
        <v>1613</v>
      </c>
      <c r="C27" s="198" t="s">
        <v>113</v>
      </c>
      <c r="D27" s="240" t="s">
        <v>9</v>
      </c>
      <c r="E27" s="198" t="s">
        <v>114</v>
      </c>
      <c r="F27" s="222">
        <v>100</v>
      </c>
      <c r="G27" s="115" t="s">
        <v>609</v>
      </c>
      <c r="H27" s="245"/>
      <c r="I27" s="246">
        <v>938689</v>
      </c>
      <c r="J27" s="114">
        <v>853980</v>
      </c>
      <c r="K27" s="114">
        <v>908942</v>
      </c>
      <c r="L27" s="114">
        <v>624276</v>
      </c>
      <c r="M27" s="114">
        <v>862960</v>
      </c>
      <c r="N27" s="114">
        <v>858650</v>
      </c>
      <c r="O27" s="114">
        <v>856706</v>
      </c>
      <c r="P27" s="114">
        <v>824748</v>
      </c>
      <c r="Q27" s="232">
        <v>670354</v>
      </c>
    </row>
    <row r="28" spans="1:17" ht="12.75">
      <c r="A28" s="198" t="s">
        <v>58</v>
      </c>
      <c r="B28" s="198">
        <v>1613</v>
      </c>
      <c r="C28" s="198" t="s">
        <v>113</v>
      </c>
      <c r="D28" s="240">
        <v>11</v>
      </c>
      <c r="E28" s="198" t="s">
        <v>115</v>
      </c>
      <c r="F28" s="222">
        <v>25</v>
      </c>
      <c r="G28" s="115"/>
      <c r="H28" s="245"/>
      <c r="I28" s="246">
        <v>353</v>
      </c>
      <c r="J28" s="114">
        <v>1111</v>
      </c>
      <c r="K28" s="114">
        <v>853</v>
      </c>
      <c r="L28" s="114">
        <v>1528</v>
      </c>
      <c r="M28" s="114">
        <v>620</v>
      </c>
      <c r="N28" s="114">
        <v>793</v>
      </c>
      <c r="O28" s="114">
        <v>391</v>
      </c>
      <c r="P28" s="227">
        <v>397.54</v>
      </c>
      <c r="Q28" s="207">
        <v>368.08931249999995</v>
      </c>
    </row>
    <row r="29" spans="1:17" ht="12.75">
      <c r="A29" s="198" t="s">
        <v>58</v>
      </c>
      <c r="B29" s="198">
        <v>1619</v>
      </c>
      <c r="C29" s="198" t="s">
        <v>575</v>
      </c>
      <c r="D29" s="240" t="s">
        <v>11</v>
      </c>
      <c r="E29" s="198" t="s">
        <v>23</v>
      </c>
      <c r="F29" s="222">
        <v>241</v>
      </c>
      <c r="G29" s="115" t="s">
        <v>609</v>
      </c>
      <c r="H29" s="245"/>
      <c r="I29" s="246">
        <v>1756701</v>
      </c>
      <c r="J29" s="114">
        <v>1515721</v>
      </c>
      <c r="K29" s="114">
        <v>1704906</v>
      </c>
      <c r="L29" s="114">
        <v>1534396</v>
      </c>
      <c r="M29" s="114">
        <v>1562726</v>
      </c>
      <c r="N29" s="114">
        <v>1742083</v>
      </c>
      <c r="O29" s="114">
        <v>1567710</v>
      </c>
      <c r="P29" s="114">
        <v>1856057</v>
      </c>
      <c r="Q29" s="232">
        <v>1674720</v>
      </c>
    </row>
    <row r="30" spans="1:17" ht="12.75">
      <c r="A30" s="198" t="s">
        <v>58</v>
      </c>
      <c r="B30" s="198">
        <v>1619</v>
      </c>
      <c r="C30" s="198" t="s">
        <v>575</v>
      </c>
      <c r="D30" s="240" t="s">
        <v>12</v>
      </c>
      <c r="E30" s="198" t="s">
        <v>28</v>
      </c>
      <c r="F30" s="222">
        <v>241</v>
      </c>
      <c r="G30" s="115" t="s">
        <v>609</v>
      </c>
      <c r="H30" s="245"/>
      <c r="I30" s="246">
        <v>1627677</v>
      </c>
      <c r="J30" s="114">
        <v>1566268</v>
      </c>
      <c r="K30" s="114">
        <v>1630153</v>
      </c>
      <c r="L30" s="114">
        <v>1708892</v>
      </c>
      <c r="M30" s="114">
        <v>1386668</v>
      </c>
      <c r="N30" s="114">
        <v>1817361</v>
      </c>
      <c r="O30" s="114">
        <v>1711413</v>
      </c>
      <c r="P30" s="114">
        <v>1727113</v>
      </c>
      <c r="Q30" s="232">
        <v>1801298</v>
      </c>
    </row>
    <row r="31" spans="1:17" ht="12.75">
      <c r="A31" s="198" t="s">
        <v>58</v>
      </c>
      <c r="B31" s="198">
        <v>1619</v>
      </c>
      <c r="C31" s="198" t="s">
        <v>575</v>
      </c>
      <c r="D31" s="240" t="s">
        <v>6</v>
      </c>
      <c r="E31" s="198" t="s">
        <v>44</v>
      </c>
      <c r="F31" s="222">
        <v>643</v>
      </c>
      <c r="G31" s="115" t="s">
        <v>609</v>
      </c>
      <c r="H31" s="245"/>
      <c r="I31" s="246">
        <v>3802840</v>
      </c>
      <c r="J31" s="114">
        <v>3506435</v>
      </c>
      <c r="K31" s="114">
        <v>3726573</v>
      </c>
      <c r="L31" s="114">
        <v>3512222</v>
      </c>
      <c r="M31" s="114">
        <v>3583187</v>
      </c>
      <c r="N31" s="114">
        <v>3783268</v>
      </c>
      <c r="O31" s="114">
        <v>3447799</v>
      </c>
      <c r="P31" s="114">
        <v>4168984</v>
      </c>
      <c r="Q31" s="232">
        <v>3887934</v>
      </c>
    </row>
    <row r="32" spans="1:17" ht="12.75">
      <c r="A32" s="198" t="s">
        <v>58</v>
      </c>
      <c r="B32" s="198">
        <v>1619</v>
      </c>
      <c r="C32" s="198" t="s">
        <v>575</v>
      </c>
      <c r="D32" s="240" t="s">
        <v>13</v>
      </c>
      <c r="E32" s="198" t="s">
        <v>87</v>
      </c>
      <c r="F32" s="222">
        <v>476</v>
      </c>
      <c r="G32" s="115" t="s">
        <v>609</v>
      </c>
      <c r="H32" s="245"/>
      <c r="I32" s="246">
        <v>738497</v>
      </c>
      <c r="J32" s="114">
        <v>765510</v>
      </c>
      <c r="K32" s="114">
        <v>373523</v>
      </c>
      <c r="L32" s="114">
        <v>268383</v>
      </c>
      <c r="M32" s="114">
        <v>117991</v>
      </c>
      <c r="N32" s="114">
        <v>438836</v>
      </c>
      <c r="O32" s="114">
        <v>29526</v>
      </c>
      <c r="P32" s="114">
        <v>127474</v>
      </c>
      <c r="Q32" s="232">
        <v>39177</v>
      </c>
    </row>
    <row r="33" spans="1:17" ht="12.75">
      <c r="A33" s="198" t="s">
        <v>58</v>
      </c>
      <c r="B33" s="198">
        <v>1626</v>
      </c>
      <c r="C33" s="198" t="s">
        <v>117</v>
      </c>
      <c r="D33" s="240" t="s">
        <v>11</v>
      </c>
      <c r="E33" s="198" t="s">
        <v>23</v>
      </c>
      <c r="F33" s="222">
        <v>82</v>
      </c>
      <c r="G33" s="196" t="s">
        <v>609</v>
      </c>
      <c r="H33" s="245"/>
      <c r="I33" s="246">
        <v>669031</v>
      </c>
      <c r="J33" s="114">
        <v>666428</v>
      </c>
      <c r="K33" s="114">
        <v>639645</v>
      </c>
      <c r="L33" s="114">
        <v>513171</v>
      </c>
      <c r="M33" s="114">
        <v>600336</v>
      </c>
      <c r="N33" s="114">
        <v>628629</v>
      </c>
      <c r="O33" s="114">
        <v>637421</v>
      </c>
      <c r="P33" s="114">
        <v>610323</v>
      </c>
      <c r="Q33" s="232">
        <v>413789</v>
      </c>
    </row>
    <row r="34" spans="1:17" ht="12.75">
      <c r="A34" s="198" t="s">
        <v>58</v>
      </c>
      <c r="B34" s="198">
        <v>1626</v>
      </c>
      <c r="C34" s="198" t="s">
        <v>117</v>
      </c>
      <c r="D34" s="240" t="s">
        <v>12</v>
      </c>
      <c r="E34" s="198" t="s">
        <v>28</v>
      </c>
      <c r="F34" s="222">
        <v>82</v>
      </c>
      <c r="G34" s="196" t="s">
        <v>609</v>
      </c>
      <c r="H34" s="245"/>
      <c r="I34" s="246">
        <v>751170</v>
      </c>
      <c r="J34" s="114">
        <v>557982</v>
      </c>
      <c r="K34" s="114">
        <v>541640</v>
      </c>
      <c r="L34" s="114">
        <v>596782</v>
      </c>
      <c r="M34" s="114">
        <v>424383</v>
      </c>
      <c r="N34" s="114">
        <v>653076</v>
      </c>
      <c r="O34" s="114">
        <v>619728</v>
      </c>
      <c r="P34" s="114">
        <v>558168</v>
      </c>
      <c r="Q34" s="232">
        <v>403088</v>
      </c>
    </row>
    <row r="35" spans="1:17" ht="12.75" customHeight="1">
      <c r="A35" s="198" t="s">
        <v>58</v>
      </c>
      <c r="B35" s="198">
        <v>1626</v>
      </c>
      <c r="C35" s="198" t="s">
        <v>117</v>
      </c>
      <c r="D35" s="240" t="s">
        <v>6</v>
      </c>
      <c r="E35" s="198" t="s">
        <v>44</v>
      </c>
      <c r="F35" s="222">
        <v>166</v>
      </c>
      <c r="G35" s="196" t="s">
        <v>609</v>
      </c>
      <c r="H35" s="245"/>
      <c r="I35" s="246">
        <v>1068128</v>
      </c>
      <c r="J35" s="114">
        <v>1061978</v>
      </c>
      <c r="K35" s="114">
        <v>918683</v>
      </c>
      <c r="L35" s="114">
        <v>1028553</v>
      </c>
      <c r="M35" s="114">
        <v>1012505</v>
      </c>
      <c r="N35" s="114">
        <v>1158314</v>
      </c>
      <c r="O35" s="114">
        <v>1093722</v>
      </c>
      <c r="P35" s="114">
        <v>855549</v>
      </c>
      <c r="Q35" s="232">
        <v>408933</v>
      </c>
    </row>
    <row r="36" spans="1:17" ht="12" customHeight="1">
      <c r="A36" s="198" t="s">
        <v>58</v>
      </c>
      <c r="B36" s="198">
        <v>1626</v>
      </c>
      <c r="C36" s="198" t="s">
        <v>117</v>
      </c>
      <c r="D36" s="240" t="s">
        <v>13</v>
      </c>
      <c r="E36" s="198" t="s">
        <v>87</v>
      </c>
      <c r="F36" s="222">
        <v>476</v>
      </c>
      <c r="G36" s="196" t="s">
        <v>609</v>
      </c>
      <c r="H36" s="245"/>
      <c r="I36" s="246">
        <v>1064869</v>
      </c>
      <c r="J36" s="114">
        <v>1214449</v>
      </c>
      <c r="K36" s="114">
        <v>496762</v>
      </c>
      <c r="L36" s="114">
        <v>335568</v>
      </c>
      <c r="M36" s="114">
        <v>244414</v>
      </c>
      <c r="N36" s="114">
        <v>466903</v>
      </c>
      <c r="O36" s="114">
        <v>206668</v>
      </c>
      <c r="P36" s="114">
        <v>54379</v>
      </c>
      <c r="Q36" s="232">
        <v>28242</v>
      </c>
    </row>
    <row r="37" spans="1:17" ht="12.75">
      <c r="A37" s="198" t="s">
        <v>58</v>
      </c>
      <c r="B37" s="198">
        <v>1642</v>
      </c>
      <c r="C37" s="198" t="s">
        <v>118</v>
      </c>
      <c r="D37" s="240" t="s">
        <v>6</v>
      </c>
      <c r="E37" s="198" t="s">
        <v>119</v>
      </c>
      <c r="F37" s="243">
        <v>112.04</v>
      </c>
      <c r="G37" s="196" t="s">
        <v>609</v>
      </c>
      <c r="H37" s="245"/>
      <c r="I37" s="246">
        <v>182331</v>
      </c>
      <c r="J37" s="114">
        <v>161860</v>
      </c>
      <c r="K37" s="114">
        <v>66096</v>
      </c>
      <c r="L37" s="114">
        <v>123056</v>
      </c>
      <c r="M37" s="114">
        <v>100602</v>
      </c>
      <c r="N37" s="114">
        <v>134190</v>
      </c>
      <c r="O37" s="114">
        <v>59084</v>
      </c>
      <c r="P37" s="114">
        <v>91291</v>
      </c>
      <c r="Q37" s="232">
        <v>40284</v>
      </c>
    </row>
    <row r="38" spans="1:17" ht="12.75">
      <c r="A38" s="198" t="s">
        <v>58</v>
      </c>
      <c r="B38" s="198">
        <v>1642</v>
      </c>
      <c r="C38" s="198" t="s">
        <v>118</v>
      </c>
      <c r="D38" s="240" t="s">
        <v>120</v>
      </c>
      <c r="E38" s="198" t="s">
        <v>120</v>
      </c>
      <c r="F38" s="243">
        <v>49.75</v>
      </c>
      <c r="G38" s="196" t="s">
        <v>609</v>
      </c>
      <c r="H38" s="245"/>
      <c r="I38" s="246" t="s">
        <v>20</v>
      </c>
      <c r="J38" s="114" t="s">
        <v>20</v>
      </c>
      <c r="K38" s="114">
        <v>13582</v>
      </c>
      <c r="L38" s="114">
        <v>12587</v>
      </c>
      <c r="M38" s="114">
        <v>6487</v>
      </c>
      <c r="N38" s="114">
        <v>10051</v>
      </c>
      <c r="O38" s="114">
        <v>29847</v>
      </c>
      <c r="P38" s="114">
        <v>29095</v>
      </c>
      <c r="Q38" s="232">
        <v>24162</v>
      </c>
    </row>
    <row r="39" spans="1:17" ht="12.75">
      <c r="A39" s="198" t="s">
        <v>58</v>
      </c>
      <c r="B39" s="198">
        <v>1642</v>
      </c>
      <c r="C39" s="198" t="s">
        <v>118</v>
      </c>
      <c r="D39" s="240" t="s">
        <v>121</v>
      </c>
      <c r="E39" s="198" t="s">
        <v>121</v>
      </c>
      <c r="F39" s="243">
        <v>49.75</v>
      </c>
      <c r="G39" s="196" t="s">
        <v>609</v>
      </c>
      <c r="H39" s="245"/>
      <c r="I39" s="246" t="s">
        <v>20</v>
      </c>
      <c r="J39" s="114" t="s">
        <v>20</v>
      </c>
      <c r="K39" s="114">
        <v>15031</v>
      </c>
      <c r="L39" s="114">
        <v>6739</v>
      </c>
      <c r="M39" s="114">
        <v>5296</v>
      </c>
      <c r="N39" s="114">
        <v>13434</v>
      </c>
      <c r="O39" s="114">
        <v>23100</v>
      </c>
      <c r="P39" s="114">
        <v>26943</v>
      </c>
      <c r="Q39" s="232">
        <v>24136</v>
      </c>
    </row>
    <row r="40" spans="1:17" ht="12.75">
      <c r="A40" s="198" t="s">
        <v>58</v>
      </c>
      <c r="B40" s="198">
        <v>1660</v>
      </c>
      <c r="C40" s="198" t="s">
        <v>122</v>
      </c>
      <c r="D40" s="240">
        <v>3</v>
      </c>
      <c r="E40" s="198" t="s">
        <v>123</v>
      </c>
      <c r="F40" s="222">
        <v>76</v>
      </c>
      <c r="G40" s="196"/>
      <c r="H40" s="245"/>
      <c r="I40" s="246">
        <v>75014</v>
      </c>
      <c r="J40" s="114">
        <v>75014</v>
      </c>
      <c r="K40" s="114">
        <v>48758</v>
      </c>
      <c r="L40" s="114">
        <v>31945</v>
      </c>
      <c r="M40" s="114">
        <v>36612</v>
      </c>
      <c r="N40" s="114">
        <v>13612</v>
      </c>
      <c r="O40" s="114">
        <v>8789</v>
      </c>
      <c r="P40" s="114">
        <v>8237.37</v>
      </c>
      <c r="Q40" s="207">
        <v>5376.6555337</v>
      </c>
    </row>
    <row r="41" spans="1:17" ht="12.75">
      <c r="A41" s="198" t="s">
        <v>58</v>
      </c>
      <c r="B41" s="198">
        <v>1678</v>
      </c>
      <c r="C41" s="198" t="s">
        <v>124</v>
      </c>
      <c r="D41" s="240">
        <v>2</v>
      </c>
      <c r="E41" s="247">
        <v>2</v>
      </c>
      <c r="F41" s="243">
        <v>43.6</v>
      </c>
      <c r="G41" s="196"/>
      <c r="H41" s="245"/>
      <c r="I41" s="246">
        <v>4014</v>
      </c>
      <c r="J41" s="114">
        <v>4014</v>
      </c>
      <c r="K41" s="114">
        <v>4014</v>
      </c>
      <c r="L41" s="114">
        <v>615</v>
      </c>
      <c r="M41" s="114">
        <v>1280</v>
      </c>
      <c r="N41" s="114">
        <v>13154</v>
      </c>
      <c r="O41" s="114">
        <v>7488</v>
      </c>
      <c r="P41" s="227">
        <v>1542.86</v>
      </c>
      <c r="Q41" s="207">
        <v>27557.86440319</v>
      </c>
    </row>
    <row r="42" spans="1:17" ht="12.75">
      <c r="A42" s="198" t="s">
        <v>58</v>
      </c>
      <c r="B42" s="198">
        <v>1682</v>
      </c>
      <c r="C42" s="198" t="s">
        <v>125</v>
      </c>
      <c r="D42" s="240" t="s">
        <v>9</v>
      </c>
      <c r="E42" s="247">
        <v>8</v>
      </c>
      <c r="F42" s="222">
        <v>28</v>
      </c>
      <c r="G42" s="196" t="s">
        <v>609</v>
      </c>
      <c r="H42" s="245"/>
      <c r="I42" s="246">
        <v>25128</v>
      </c>
      <c r="J42" s="114">
        <v>7296</v>
      </c>
      <c r="K42" s="114">
        <v>7492</v>
      </c>
      <c r="L42" s="114">
        <v>11831</v>
      </c>
      <c r="M42" s="114">
        <v>8556</v>
      </c>
      <c r="N42" s="114">
        <v>9857</v>
      </c>
      <c r="O42" s="114">
        <v>1609</v>
      </c>
      <c r="P42" s="114">
        <v>2868</v>
      </c>
      <c r="Q42" s="232">
        <v>2477</v>
      </c>
    </row>
    <row r="43" spans="1:17" ht="12.75">
      <c r="A43" s="198" t="s">
        <v>58</v>
      </c>
      <c r="B43" s="198">
        <v>1682</v>
      </c>
      <c r="C43" s="198" t="s">
        <v>125</v>
      </c>
      <c r="D43" s="240" t="s">
        <v>126</v>
      </c>
      <c r="E43" s="198" t="s">
        <v>127</v>
      </c>
      <c r="F43" s="222">
        <v>23</v>
      </c>
      <c r="G43" s="196"/>
      <c r="H43" s="245"/>
      <c r="I43" s="246" t="s">
        <v>116</v>
      </c>
      <c r="J43" s="114" t="s">
        <v>116</v>
      </c>
      <c r="K43" s="114" t="s">
        <v>116</v>
      </c>
      <c r="L43" s="114" t="s">
        <v>116</v>
      </c>
      <c r="M43" s="114" t="s">
        <v>116</v>
      </c>
      <c r="N43" s="114" t="s">
        <v>116</v>
      </c>
      <c r="O43" s="114" t="s">
        <v>116</v>
      </c>
      <c r="P43" s="114" t="s">
        <v>116</v>
      </c>
      <c r="Q43" s="207" t="s">
        <v>116</v>
      </c>
    </row>
    <row r="44" spans="1:17" ht="12.75">
      <c r="A44" s="198" t="s">
        <v>58</v>
      </c>
      <c r="B44" s="198">
        <v>1682</v>
      </c>
      <c r="C44" s="198" t="s">
        <v>125</v>
      </c>
      <c r="D44" s="240" t="s">
        <v>128</v>
      </c>
      <c r="E44" s="198" t="s">
        <v>129</v>
      </c>
      <c r="F44" s="222">
        <v>95</v>
      </c>
      <c r="G44" s="196" t="s">
        <v>609</v>
      </c>
      <c r="H44" s="245"/>
      <c r="I44" s="246">
        <v>161682</v>
      </c>
      <c r="J44" s="114">
        <v>131613.861</v>
      </c>
      <c r="K44" s="114">
        <v>129504</v>
      </c>
      <c r="L44" s="114">
        <v>104097</v>
      </c>
      <c r="M44" s="114">
        <v>46134</v>
      </c>
      <c r="N44" s="114">
        <v>44592</v>
      </c>
      <c r="O44" s="114">
        <v>14016</v>
      </c>
      <c r="P44" s="114">
        <v>18541</v>
      </c>
      <c r="Q44" s="232">
        <v>25081</v>
      </c>
    </row>
    <row r="45" spans="1:17" ht="12.75">
      <c r="A45" s="198" t="s">
        <v>58</v>
      </c>
      <c r="B45" s="198">
        <v>6081</v>
      </c>
      <c r="C45" s="198" t="s">
        <v>130</v>
      </c>
      <c r="D45" s="248" t="s">
        <v>131</v>
      </c>
      <c r="E45" s="198" t="s">
        <v>83</v>
      </c>
      <c r="F45" s="222">
        <v>85</v>
      </c>
      <c r="G45" s="196"/>
      <c r="H45" s="245"/>
      <c r="I45" s="246">
        <v>112182</v>
      </c>
      <c r="J45" s="114">
        <v>108867</v>
      </c>
      <c r="K45" s="114">
        <v>103413</v>
      </c>
      <c r="L45" s="114">
        <v>116654</v>
      </c>
      <c r="M45" s="114">
        <v>55708</v>
      </c>
      <c r="N45" s="114">
        <v>39776</v>
      </c>
      <c r="O45" s="114">
        <v>47012</v>
      </c>
      <c r="P45" s="114">
        <v>43639.29</v>
      </c>
      <c r="Q45" s="207">
        <v>36402.0087928</v>
      </c>
    </row>
    <row r="46" spans="1:17" ht="12.75">
      <c r="A46" s="198" t="s">
        <v>58</v>
      </c>
      <c r="B46" s="198">
        <v>6081</v>
      </c>
      <c r="C46" s="198" t="s">
        <v>130</v>
      </c>
      <c r="D46" s="248" t="s">
        <v>132</v>
      </c>
      <c r="E46" s="198" t="s">
        <v>85</v>
      </c>
      <c r="F46" s="222">
        <v>85</v>
      </c>
      <c r="G46" s="196"/>
      <c r="H46" s="245"/>
      <c r="I46" s="246">
        <v>108422</v>
      </c>
      <c r="J46" s="114">
        <v>126170</v>
      </c>
      <c r="K46" s="114">
        <v>128574</v>
      </c>
      <c r="L46" s="114">
        <v>108210</v>
      </c>
      <c r="M46" s="114">
        <v>55729</v>
      </c>
      <c r="N46" s="114">
        <v>18509</v>
      </c>
      <c r="O46" s="114">
        <v>55222</v>
      </c>
      <c r="P46" s="249">
        <v>48798.95</v>
      </c>
      <c r="Q46" s="207">
        <v>29587.379990999998</v>
      </c>
    </row>
    <row r="47" spans="1:17" ht="12.75">
      <c r="A47" s="198" t="s">
        <v>58</v>
      </c>
      <c r="B47" s="198">
        <v>6081</v>
      </c>
      <c r="C47" s="198" t="s">
        <v>130</v>
      </c>
      <c r="D47" s="248" t="s">
        <v>133</v>
      </c>
      <c r="E47" s="198" t="s">
        <v>134</v>
      </c>
      <c r="F47" s="222">
        <v>85</v>
      </c>
      <c r="G47" s="196"/>
      <c r="H47" s="245"/>
      <c r="I47" s="246">
        <v>90399</v>
      </c>
      <c r="J47" s="114">
        <v>112428</v>
      </c>
      <c r="K47" s="114">
        <v>94962</v>
      </c>
      <c r="L47" s="114">
        <v>115404</v>
      </c>
      <c r="M47" s="114">
        <v>51517</v>
      </c>
      <c r="N47" s="114">
        <v>38760</v>
      </c>
      <c r="O47" s="114">
        <v>52685</v>
      </c>
      <c r="P47" s="249">
        <v>32102.49</v>
      </c>
      <c r="Q47" s="207">
        <v>32684.218623</v>
      </c>
    </row>
    <row r="48" spans="1:17" ht="12.75">
      <c r="A48" s="198" t="s">
        <v>58</v>
      </c>
      <c r="B48" s="198">
        <v>6081</v>
      </c>
      <c r="C48" s="198" t="s">
        <v>130</v>
      </c>
      <c r="D48" s="248" t="s">
        <v>135</v>
      </c>
      <c r="E48" s="247">
        <v>1</v>
      </c>
      <c r="F48" s="222">
        <v>85</v>
      </c>
      <c r="G48" s="196"/>
      <c r="H48" s="245"/>
      <c r="I48" s="246">
        <v>16895</v>
      </c>
      <c r="J48" s="114">
        <v>15766</v>
      </c>
      <c r="K48" s="114">
        <v>13087</v>
      </c>
      <c r="L48" s="114">
        <v>21457</v>
      </c>
      <c r="M48" s="114">
        <v>8946</v>
      </c>
      <c r="N48" s="114">
        <v>13855</v>
      </c>
      <c r="O48" s="114">
        <v>5308</v>
      </c>
      <c r="P48" s="249">
        <v>5801.68</v>
      </c>
      <c r="Q48" s="207">
        <v>3546.60741</v>
      </c>
    </row>
    <row r="49" spans="1:17" ht="12.75">
      <c r="A49" s="198" t="s">
        <v>58</v>
      </c>
      <c r="B49" s="198">
        <v>6081</v>
      </c>
      <c r="C49" s="198" t="s">
        <v>130</v>
      </c>
      <c r="D49" s="248" t="s">
        <v>136</v>
      </c>
      <c r="E49" s="247">
        <v>2</v>
      </c>
      <c r="F49" s="222">
        <v>85</v>
      </c>
      <c r="G49" s="196"/>
      <c r="H49" s="245"/>
      <c r="I49" s="246">
        <v>16364</v>
      </c>
      <c r="J49" s="114">
        <v>17471</v>
      </c>
      <c r="K49" s="114">
        <v>12267</v>
      </c>
      <c r="L49" s="114">
        <v>20892</v>
      </c>
      <c r="M49" s="114">
        <v>8581</v>
      </c>
      <c r="N49" s="114">
        <v>11913</v>
      </c>
      <c r="O49" s="114">
        <v>5279</v>
      </c>
      <c r="P49" s="227">
        <v>4498.9</v>
      </c>
      <c r="Q49" s="207">
        <v>3346.0505009999997</v>
      </c>
    </row>
    <row r="50" spans="1:17" s="112" customFormat="1" ht="12.75">
      <c r="A50" s="198" t="s">
        <v>58</v>
      </c>
      <c r="B50" s="198">
        <v>10176</v>
      </c>
      <c r="C50" s="198" t="s">
        <v>137</v>
      </c>
      <c r="D50" s="240">
        <v>1</v>
      </c>
      <c r="E50" s="198" t="s">
        <v>138</v>
      </c>
      <c r="F50" s="243">
        <v>69</v>
      </c>
      <c r="G50" s="115"/>
      <c r="H50" s="245"/>
      <c r="I50" s="246">
        <v>3425</v>
      </c>
      <c r="J50" s="114">
        <v>3425</v>
      </c>
      <c r="K50" s="114">
        <v>3425</v>
      </c>
      <c r="L50" s="114">
        <v>3425</v>
      </c>
      <c r="M50" s="114">
        <v>3425</v>
      </c>
      <c r="N50" s="114">
        <v>1138</v>
      </c>
      <c r="O50" s="114">
        <v>1151</v>
      </c>
      <c r="P50" s="114">
        <v>899.81</v>
      </c>
      <c r="Q50" s="207">
        <v>1850.28935</v>
      </c>
    </row>
    <row r="51" spans="1:17" s="112" customFormat="1" ht="12.75">
      <c r="A51" s="198" t="s">
        <v>58</v>
      </c>
      <c r="B51" s="198">
        <v>10176</v>
      </c>
      <c r="C51" s="198" t="s">
        <v>137</v>
      </c>
      <c r="D51" s="240">
        <v>2</v>
      </c>
      <c r="E51" s="198" t="s">
        <v>138</v>
      </c>
      <c r="F51" s="243">
        <v>69</v>
      </c>
      <c r="G51" s="115"/>
      <c r="H51" s="245"/>
      <c r="I51" s="246">
        <v>3415</v>
      </c>
      <c r="J51" s="114">
        <v>3415</v>
      </c>
      <c r="K51" s="114">
        <v>3415</v>
      </c>
      <c r="L51" s="114">
        <v>3415</v>
      </c>
      <c r="M51" s="114">
        <v>3415</v>
      </c>
      <c r="N51" s="114">
        <v>1733</v>
      </c>
      <c r="O51" s="114">
        <v>1214</v>
      </c>
      <c r="P51" s="114">
        <v>1171.47</v>
      </c>
      <c r="Q51" s="207">
        <v>1701.8547</v>
      </c>
    </row>
    <row r="52" spans="1:17" ht="12.75">
      <c r="A52" s="198" t="s">
        <v>58</v>
      </c>
      <c r="B52" s="198">
        <v>10307</v>
      </c>
      <c r="C52" s="198" t="s">
        <v>139</v>
      </c>
      <c r="D52" s="240">
        <v>1</v>
      </c>
      <c r="E52" s="250" t="s">
        <v>83</v>
      </c>
      <c r="F52" s="251">
        <v>143.4</v>
      </c>
      <c r="G52" s="196" t="s">
        <v>609</v>
      </c>
      <c r="H52" s="245"/>
      <c r="I52" s="246">
        <v>644998</v>
      </c>
      <c r="J52" s="114">
        <v>946657</v>
      </c>
      <c r="K52" s="114">
        <v>639508</v>
      </c>
      <c r="L52" s="114">
        <v>635174</v>
      </c>
      <c r="M52" s="114">
        <v>575823</v>
      </c>
      <c r="N52" s="114">
        <v>32630</v>
      </c>
      <c r="O52" s="114">
        <v>85211</v>
      </c>
      <c r="P52" s="114">
        <v>125142</v>
      </c>
      <c r="Q52" s="232">
        <v>64943</v>
      </c>
    </row>
    <row r="53" spans="1:17" ht="12.75">
      <c r="A53" s="198" t="s">
        <v>58</v>
      </c>
      <c r="B53" s="198">
        <v>10307</v>
      </c>
      <c r="C53" s="198" t="s">
        <v>139</v>
      </c>
      <c r="D53" s="240">
        <v>2</v>
      </c>
      <c r="E53" s="250" t="s">
        <v>85</v>
      </c>
      <c r="F53" s="222">
        <v>143.4</v>
      </c>
      <c r="G53" s="196" t="s">
        <v>609</v>
      </c>
      <c r="H53" s="245"/>
      <c r="I53" s="246">
        <v>615659</v>
      </c>
      <c r="J53" s="114">
        <v>645958</v>
      </c>
      <c r="K53" s="114">
        <v>623285</v>
      </c>
      <c r="L53" s="114">
        <v>649364</v>
      </c>
      <c r="M53" s="114">
        <v>643649</v>
      </c>
      <c r="N53" s="114">
        <v>40873</v>
      </c>
      <c r="O53" s="114">
        <v>92630</v>
      </c>
      <c r="P53" s="114">
        <v>138682</v>
      </c>
      <c r="Q53" s="232">
        <v>71414</v>
      </c>
    </row>
    <row r="54" spans="1:17" ht="12.75">
      <c r="A54" s="198" t="s">
        <v>58</v>
      </c>
      <c r="B54" s="198">
        <v>10522</v>
      </c>
      <c r="C54" s="198" t="s">
        <v>141</v>
      </c>
      <c r="D54" s="240" t="s">
        <v>142</v>
      </c>
      <c r="E54" s="198" t="s">
        <v>23</v>
      </c>
      <c r="F54" s="222">
        <v>28.47</v>
      </c>
      <c r="G54" s="196"/>
      <c r="H54" s="245"/>
      <c r="I54" s="246">
        <v>42091</v>
      </c>
      <c r="J54" s="114">
        <v>6773</v>
      </c>
      <c r="K54" s="114">
        <v>27826</v>
      </c>
      <c r="L54" s="114">
        <v>12302</v>
      </c>
      <c r="M54" s="114">
        <v>0</v>
      </c>
      <c r="N54" s="114" t="s">
        <v>20</v>
      </c>
      <c r="O54" s="114" t="s">
        <v>20</v>
      </c>
      <c r="P54" s="114" t="s">
        <v>20</v>
      </c>
      <c r="Q54" s="207" t="s">
        <v>20</v>
      </c>
    </row>
    <row r="55" spans="1:17" ht="12.75">
      <c r="A55" s="198" t="s">
        <v>58</v>
      </c>
      <c r="B55" s="198">
        <v>10726</v>
      </c>
      <c r="C55" s="198" t="s">
        <v>143</v>
      </c>
      <c r="D55" s="240">
        <v>1</v>
      </c>
      <c r="E55" s="198" t="s">
        <v>23</v>
      </c>
      <c r="F55" s="222">
        <v>87</v>
      </c>
      <c r="G55" s="196" t="s">
        <v>609</v>
      </c>
      <c r="H55" s="245"/>
      <c r="I55" s="246">
        <v>477858</v>
      </c>
      <c r="J55" s="114">
        <v>322971</v>
      </c>
      <c r="K55" s="114">
        <v>412587</v>
      </c>
      <c r="L55" s="114">
        <v>446555</v>
      </c>
      <c r="M55" s="114">
        <v>325332</v>
      </c>
      <c r="N55" s="114">
        <v>149207</v>
      </c>
      <c r="O55" s="114">
        <v>90882</v>
      </c>
      <c r="P55" s="114">
        <v>94144</v>
      </c>
      <c r="Q55" s="232">
        <v>47684</v>
      </c>
    </row>
    <row r="56" spans="1:17" ht="12.75">
      <c r="A56" s="198" t="s">
        <v>58</v>
      </c>
      <c r="B56" s="198">
        <v>10726</v>
      </c>
      <c r="C56" s="198" t="s">
        <v>143</v>
      </c>
      <c r="D56" s="240">
        <v>2</v>
      </c>
      <c r="E56" s="198" t="s">
        <v>28</v>
      </c>
      <c r="F56" s="222">
        <v>87</v>
      </c>
      <c r="G56" s="196" t="s">
        <v>609</v>
      </c>
      <c r="H56" s="245"/>
      <c r="I56" s="246">
        <v>384635</v>
      </c>
      <c r="J56" s="114">
        <v>367740</v>
      </c>
      <c r="K56" s="114">
        <v>417058</v>
      </c>
      <c r="L56" s="114">
        <v>406722</v>
      </c>
      <c r="M56" s="114">
        <v>333400</v>
      </c>
      <c r="N56" s="114">
        <v>155014</v>
      </c>
      <c r="O56" s="114">
        <v>96749</v>
      </c>
      <c r="P56" s="114">
        <v>101261</v>
      </c>
      <c r="Q56" s="232">
        <v>65051</v>
      </c>
    </row>
    <row r="57" spans="1:17" ht="12.75">
      <c r="A57" s="198" t="s">
        <v>58</v>
      </c>
      <c r="B57" s="198">
        <v>10802</v>
      </c>
      <c r="C57" s="198" t="s">
        <v>144</v>
      </c>
      <c r="D57" s="240">
        <v>1</v>
      </c>
      <c r="E57" s="198" t="s">
        <v>23</v>
      </c>
      <c r="F57" s="222">
        <v>25</v>
      </c>
      <c r="G57" s="196" t="s">
        <v>609</v>
      </c>
      <c r="H57" s="245"/>
      <c r="I57" s="246">
        <v>11441</v>
      </c>
      <c r="J57" s="114">
        <v>24051</v>
      </c>
      <c r="K57" s="114">
        <v>5289</v>
      </c>
      <c r="L57" s="114">
        <v>3369</v>
      </c>
      <c r="M57" s="114">
        <v>1791</v>
      </c>
      <c r="N57" s="114">
        <v>1968</v>
      </c>
      <c r="O57" s="114">
        <v>516</v>
      </c>
      <c r="P57" s="114">
        <v>1333</v>
      </c>
      <c r="Q57" s="232">
        <v>1083</v>
      </c>
    </row>
    <row r="58" spans="1:17" ht="12.75">
      <c r="A58" s="198" t="s">
        <v>58</v>
      </c>
      <c r="B58" s="198">
        <v>10823</v>
      </c>
      <c r="C58" s="198" t="s">
        <v>145</v>
      </c>
      <c r="D58" s="240" t="s">
        <v>146</v>
      </c>
      <c r="E58" s="198" t="s">
        <v>147</v>
      </c>
      <c r="F58" s="243">
        <v>26</v>
      </c>
      <c r="G58" s="196"/>
      <c r="H58" s="245"/>
      <c r="I58" s="246">
        <v>1384</v>
      </c>
      <c r="J58" s="114">
        <v>1384</v>
      </c>
      <c r="K58" s="114">
        <v>1384</v>
      </c>
      <c r="L58" s="114">
        <v>1904</v>
      </c>
      <c r="M58" s="114">
        <v>4296</v>
      </c>
      <c r="N58" s="114">
        <v>12746</v>
      </c>
      <c r="O58" s="114">
        <v>3958</v>
      </c>
      <c r="P58" s="114">
        <v>1663.73</v>
      </c>
      <c r="Q58" s="207">
        <v>1073.836685673</v>
      </c>
    </row>
    <row r="59" spans="1:17" ht="12.75">
      <c r="A59" s="198" t="s">
        <v>58</v>
      </c>
      <c r="B59" s="198">
        <v>10823</v>
      </c>
      <c r="C59" s="198" t="s">
        <v>145</v>
      </c>
      <c r="D59" s="240" t="s">
        <v>148</v>
      </c>
      <c r="E59" s="198" t="s">
        <v>149</v>
      </c>
      <c r="F59" s="243">
        <v>26</v>
      </c>
      <c r="G59" s="196"/>
      <c r="H59" s="245"/>
      <c r="I59" s="246">
        <v>1672</v>
      </c>
      <c r="J59" s="114">
        <v>1672</v>
      </c>
      <c r="K59" s="114">
        <v>1672</v>
      </c>
      <c r="L59" s="114">
        <v>1672</v>
      </c>
      <c r="M59" s="114">
        <v>3200</v>
      </c>
      <c r="N59" s="114">
        <v>5531</v>
      </c>
      <c r="O59" s="114">
        <v>4645</v>
      </c>
      <c r="P59" s="249">
        <v>2162.64</v>
      </c>
      <c r="Q59" s="207">
        <v>932.0867002448999</v>
      </c>
    </row>
    <row r="60" spans="1:17" ht="12.75">
      <c r="A60" s="198" t="s">
        <v>58</v>
      </c>
      <c r="B60" s="198">
        <v>50002</v>
      </c>
      <c r="C60" s="198" t="s">
        <v>150</v>
      </c>
      <c r="D60" s="240">
        <v>1</v>
      </c>
      <c r="E60" s="198" t="s">
        <v>23</v>
      </c>
      <c r="F60" s="222">
        <v>40.01</v>
      </c>
      <c r="G60" s="196"/>
      <c r="H60" s="245"/>
      <c r="I60" s="246">
        <v>219951</v>
      </c>
      <c r="J60" s="114">
        <v>219204</v>
      </c>
      <c r="K60" s="114">
        <v>220036</v>
      </c>
      <c r="L60" s="114">
        <v>191194</v>
      </c>
      <c r="M60" s="114">
        <v>213120</v>
      </c>
      <c r="N60" s="114">
        <v>25162</v>
      </c>
      <c r="O60" s="114">
        <v>8957</v>
      </c>
      <c r="P60" s="249">
        <v>12908.55</v>
      </c>
      <c r="Q60" s="207">
        <v>9576.02448</v>
      </c>
    </row>
    <row r="61" spans="1:17" ht="12.75">
      <c r="A61" s="198" t="s">
        <v>58</v>
      </c>
      <c r="B61" s="198">
        <v>50002</v>
      </c>
      <c r="C61" s="198" t="s">
        <v>150</v>
      </c>
      <c r="D61" s="240">
        <v>2</v>
      </c>
      <c r="E61" s="198" t="s">
        <v>28</v>
      </c>
      <c r="F61" s="222">
        <v>40.01</v>
      </c>
      <c r="G61" s="196"/>
      <c r="H61" s="245"/>
      <c r="I61" s="246">
        <v>218235</v>
      </c>
      <c r="J61" s="114">
        <v>220878</v>
      </c>
      <c r="K61" s="114">
        <v>215993</v>
      </c>
      <c r="L61" s="114">
        <v>177229</v>
      </c>
      <c r="M61" s="114">
        <v>7063</v>
      </c>
      <c r="N61" s="114">
        <v>49540</v>
      </c>
      <c r="O61" s="114">
        <v>15333</v>
      </c>
      <c r="P61" s="249">
        <v>24201.56</v>
      </c>
      <c r="Q61" s="207">
        <v>14096.97338</v>
      </c>
    </row>
    <row r="62" spans="1:17" ht="12.75">
      <c r="A62" s="198" t="s">
        <v>58</v>
      </c>
      <c r="B62" s="198">
        <v>50002</v>
      </c>
      <c r="C62" s="198" t="s">
        <v>150</v>
      </c>
      <c r="D62" s="240">
        <v>3</v>
      </c>
      <c r="E62" s="198" t="s">
        <v>44</v>
      </c>
      <c r="F62" s="222">
        <v>40.01</v>
      </c>
      <c r="G62" s="196"/>
      <c r="H62" s="245"/>
      <c r="I62" s="246">
        <v>216792</v>
      </c>
      <c r="J62" s="114">
        <v>209840</v>
      </c>
      <c r="K62" s="114">
        <v>221276</v>
      </c>
      <c r="L62" s="114">
        <v>169783</v>
      </c>
      <c r="M62" s="114">
        <v>8026</v>
      </c>
      <c r="N62" s="114">
        <v>6766</v>
      </c>
      <c r="O62" s="114">
        <v>38244</v>
      </c>
      <c r="P62" s="227">
        <v>26782.64</v>
      </c>
      <c r="Q62" s="207">
        <v>17483.49072</v>
      </c>
    </row>
    <row r="63" spans="1:17" ht="12.75">
      <c r="A63" s="198" t="s">
        <v>58</v>
      </c>
      <c r="B63" s="198">
        <v>52026</v>
      </c>
      <c r="C63" s="198" t="s">
        <v>576</v>
      </c>
      <c r="D63" s="240">
        <v>1</v>
      </c>
      <c r="E63" s="198" t="s">
        <v>23</v>
      </c>
      <c r="F63" s="222">
        <v>45</v>
      </c>
      <c r="G63" s="196" t="s">
        <v>609</v>
      </c>
      <c r="H63" s="245"/>
      <c r="I63" s="246">
        <v>265808</v>
      </c>
      <c r="J63" s="114">
        <v>125319</v>
      </c>
      <c r="K63" s="114">
        <v>245678</v>
      </c>
      <c r="L63" s="114">
        <v>135661</v>
      </c>
      <c r="M63" s="114">
        <v>153728</v>
      </c>
      <c r="N63" s="114">
        <v>76348</v>
      </c>
      <c r="O63" s="114">
        <v>43877</v>
      </c>
      <c r="P63" s="114">
        <v>62020</v>
      </c>
      <c r="Q63" s="232">
        <v>73939</v>
      </c>
    </row>
    <row r="64" spans="1:17" ht="12.75">
      <c r="A64" s="198" t="s">
        <v>58</v>
      </c>
      <c r="B64" s="198">
        <v>54586</v>
      </c>
      <c r="C64" s="198" t="s">
        <v>577</v>
      </c>
      <c r="D64" s="240">
        <v>1</v>
      </c>
      <c r="E64" s="198" t="s">
        <v>151</v>
      </c>
      <c r="F64" s="222">
        <v>65.5</v>
      </c>
      <c r="G64" s="196" t="s">
        <v>609</v>
      </c>
      <c r="H64" s="245"/>
      <c r="I64" s="246">
        <v>23210</v>
      </c>
      <c r="J64" s="114">
        <v>23210</v>
      </c>
      <c r="K64" s="114">
        <v>14164</v>
      </c>
      <c r="L64" s="114">
        <v>2695</v>
      </c>
      <c r="M64" s="114">
        <v>598</v>
      </c>
      <c r="N64" s="114" t="s">
        <v>20</v>
      </c>
      <c r="O64" s="114" t="s">
        <v>20</v>
      </c>
      <c r="P64" s="114" t="s">
        <v>20</v>
      </c>
      <c r="Q64" s="207" t="s">
        <v>20</v>
      </c>
    </row>
    <row r="65" spans="1:17" ht="12.75">
      <c r="A65" s="198" t="s">
        <v>58</v>
      </c>
      <c r="B65" s="198">
        <v>54586</v>
      </c>
      <c r="C65" s="198" t="s">
        <v>577</v>
      </c>
      <c r="D65" s="240">
        <v>2</v>
      </c>
      <c r="E65" s="198" t="s">
        <v>151</v>
      </c>
      <c r="F65" s="222">
        <v>65.5</v>
      </c>
      <c r="G65" s="196" t="s">
        <v>609</v>
      </c>
      <c r="H65" s="245"/>
      <c r="I65" s="246" t="s">
        <v>20</v>
      </c>
      <c r="J65" s="114" t="s">
        <v>20</v>
      </c>
      <c r="K65" s="114" t="s">
        <v>20</v>
      </c>
      <c r="L65" s="246" t="s">
        <v>20</v>
      </c>
      <c r="M65" s="114" t="s">
        <v>20</v>
      </c>
      <c r="N65" s="114" t="s">
        <v>20</v>
      </c>
      <c r="O65" s="246" t="s">
        <v>20</v>
      </c>
      <c r="P65" s="114" t="s">
        <v>20</v>
      </c>
      <c r="Q65" s="207">
        <v>3773.3177481999996</v>
      </c>
    </row>
    <row r="66" spans="1:17" s="112" customFormat="1" ht="12.75">
      <c r="A66" s="198" t="s">
        <v>58</v>
      </c>
      <c r="B66" s="198">
        <v>54805</v>
      </c>
      <c r="C66" s="198" t="s">
        <v>152</v>
      </c>
      <c r="D66" s="240">
        <v>1</v>
      </c>
      <c r="E66" s="198" t="s">
        <v>153</v>
      </c>
      <c r="F66" s="222">
        <v>128.92</v>
      </c>
      <c r="G66" s="115"/>
      <c r="H66" s="245"/>
      <c r="I66" s="246">
        <v>426132</v>
      </c>
      <c r="J66" s="114">
        <v>271612</v>
      </c>
      <c r="K66" s="114">
        <v>250464</v>
      </c>
      <c r="L66" s="114">
        <v>129865</v>
      </c>
      <c r="M66" s="114">
        <v>33945</v>
      </c>
      <c r="N66" s="114">
        <v>94603</v>
      </c>
      <c r="O66" s="114">
        <v>120845</v>
      </c>
      <c r="P66" s="114">
        <v>105443.66</v>
      </c>
      <c r="Q66" s="207">
        <v>68205.37185</v>
      </c>
    </row>
    <row r="67" spans="1:17" ht="12.75">
      <c r="A67" s="198" t="s">
        <v>58</v>
      </c>
      <c r="B67" s="198">
        <v>55026</v>
      </c>
      <c r="C67" s="198" t="s">
        <v>154</v>
      </c>
      <c r="D67" s="240">
        <v>1</v>
      </c>
      <c r="E67" s="198" t="s">
        <v>155</v>
      </c>
      <c r="F67" s="243">
        <v>200</v>
      </c>
      <c r="G67" s="196" t="s">
        <v>609</v>
      </c>
      <c r="H67" s="245"/>
      <c r="I67" s="246">
        <v>382439</v>
      </c>
      <c r="J67" s="114">
        <v>333332</v>
      </c>
      <c r="K67" s="114">
        <v>276471</v>
      </c>
      <c r="L67" s="114">
        <v>210546</v>
      </c>
      <c r="M67" s="114">
        <v>300048</v>
      </c>
      <c r="N67" s="114">
        <v>244919</v>
      </c>
      <c r="O67" s="114">
        <v>120084</v>
      </c>
      <c r="P67" s="114">
        <v>121426</v>
      </c>
      <c r="Q67" s="232">
        <v>147203</v>
      </c>
    </row>
    <row r="68" spans="1:17" ht="12.75">
      <c r="A68" s="198" t="s">
        <v>58</v>
      </c>
      <c r="B68" s="198">
        <v>55041</v>
      </c>
      <c r="C68" s="198" t="s">
        <v>156</v>
      </c>
      <c r="D68" s="240">
        <v>1</v>
      </c>
      <c r="E68" s="198" t="s">
        <v>23</v>
      </c>
      <c r="F68" s="243">
        <v>272</v>
      </c>
      <c r="G68" s="196" t="s">
        <v>609</v>
      </c>
      <c r="H68" s="245"/>
      <c r="I68" s="246">
        <v>305245</v>
      </c>
      <c r="J68" s="114">
        <v>273191</v>
      </c>
      <c r="K68" s="114">
        <v>588285</v>
      </c>
      <c r="L68" s="114">
        <v>525173</v>
      </c>
      <c r="M68" s="114">
        <v>545306</v>
      </c>
      <c r="N68" s="114">
        <v>520081</v>
      </c>
      <c r="O68" s="114">
        <v>284661</v>
      </c>
      <c r="P68" s="114">
        <v>450965</v>
      </c>
      <c r="Q68" s="232">
        <v>484592</v>
      </c>
    </row>
    <row r="69" spans="1:17" ht="12.75">
      <c r="A69" s="198" t="s">
        <v>58</v>
      </c>
      <c r="B69" s="198">
        <v>55079</v>
      </c>
      <c r="C69" s="198" t="s">
        <v>157</v>
      </c>
      <c r="D69" s="240">
        <v>1</v>
      </c>
      <c r="E69" s="198" t="s">
        <v>29</v>
      </c>
      <c r="F69" s="222">
        <v>230</v>
      </c>
      <c r="G69" s="196" t="s">
        <v>609</v>
      </c>
      <c r="H69" s="245"/>
      <c r="I69" s="246">
        <v>65095</v>
      </c>
      <c r="J69" s="114">
        <v>490712</v>
      </c>
      <c r="K69" s="114">
        <v>1006197</v>
      </c>
      <c r="L69" s="114">
        <v>602162</v>
      </c>
      <c r="M69" s="114">
        <v>435477</v>
      </c>
      <c r="N69" s="114">
        <v>606891</v>
      </c>
      <c r="O69" s="114">
        <v>653462</v>
      </c>
      <c r="P69" s="114">
        <v>813949</v>
      </c>
      <c r="Q69" s="232">
        <v>814347</v>
      </c>
    </row>
    <row r="70" spans="1:17" ht="12.75">
      <c r="A70" s="198" t="s">
        <v>58</v>
      </c>
      <c r="B70" s="198">
        <v>55211</v>
      </c>
      <c r="C70" s="198" t="s">
        <v>158</v>
      </c>
      <c r="D70" s="240">
        <v>1</v>
      </c>
      <c r="E70" s="198" t="s">
        <v>32</v>
      </c>
      <c r="F70" s="222">
        <v>255</v>
      </c>
      <c r="G70" s="196" t="s">
        <v>609</v>
      </c>
      <c r="H70" s="245"/>
      <c r="I70" s="246" t="s">
        <v>20</v>
      </c>
      <c r="J70" s="114" t="s">
        <v>20</v>
      </c>
      <c r="K70" s="114">
        <v>123038</v>
      </c>
      <c r="L70" s="114">
        <v>399639</v>
      </c>
      <c r="M70" s="114">
        <v>236602</v>
      </c>
      <c r="N70" s="114">
        <v>311260</v>
      </c>
      <c r="O70" s="114">
        <v>434197</v>
      </c>
      <c r="P70" s="114">
        <v>497679</v>
      </c>
      <c r="Q70" s="232">
        <v>482452</v>
      </c>
    </row>
    <row r="71" spans="1:17" ht="12.75">
      <c r="A71" s="198" t="s">
        <v>58</v>
      </c>
      <c r="B71" s="198">
        <v>55211</v>
      </c>
      <c r="C71" s="198" t="s">
        <v>158</v>
      </c>
      <c r="D71" s="240">
        <v>2</v>
      </c>
      <c r="E71" s="198" t="s">
        <v>34</v>
      </c>
      <c r="F71" s="222">
        <v>255</v>
      </c>
      <c r="G71" s="196" t="s">
        <v>609</v>
      </c>
      <c r="H71" s="245"/>
      <c r="I71" s="246" t="s">
        <v>20</v>
      </c>
      <c r="J71" s="114" t="s">
        <v>20</v>
      </c>
      <c r="K71" s="114">
        <v>46425</v>
      </c>
      <c r="L71" s="114">
        <v>322685</v>
      </c>
      <c r="M71" s="114">
        <v>325981</v>
      </c>
      <c r="N71" s="114">
        <v>377696</v>
      </c>
      <c r="O71" s="114">
        <v>528827</v>
      </c>
      <c r="P71" s="114">
        <v>636900</v>
      </c>
      <c r="Q71" s="232">
        <v>420030</v>
      </c>
    </row>
    <row r="72" spans="1:17" ht="12.75">
      <c r="A72" s="198" t="s">
        <v>58</v>
      </c>
      <c r="B72" s="198">
        <v>55212</v>
      </c>
      <c r="C72" s="198" t="s">
        <v>159</v>
      </c>
      <c r="D72" s="240">
        <v>1</v>
      </c>
      <c r="E72" s="198" t="s">
        <v>32</v>
      </c>
      <c r="F72" s="222">
        <v>255</v>
      </c>
      <c r="G72" s="196" t="s">
        <v>609</v>
      </c>
      <c r="H72" s="245"/>
      <c r="I72" s="246" t="s">
        <v>20</v>
      </c>
      <c r="J72" s="114">
        <v>144964</v>
      </c>
      <c r="K72" s="114">
        <v>398012</v>
      </c>
      <c r="L72" s="114">
        <v>439785</v>
      </c>
      <c r="M72" s="114">
        <v>267131</v>
      </c>
      <c r="N72" s="114">
        <v>389739</v>
      </c>
      <c r="O72" s="114">
        <v>635546</v>
      </c>
      <c r="P72" s="114">
        <v>569167</v>
      </c>
      <c r="Q72" s="232">
        <v>431783</v>
      </c>
    </row>
    <row r="73" spans="1:17" ht="12.75">
      <c r="A73" s="198" t="s">
        <v>58</v>
      </c>
      <c r="B73" s="198">
        <v>55212</v>
      </c>
      <c r="C73" s="198" t="s">
        <v>159</v>
      </c>
      <c r="D73" s="240">
        <v>2</v>
      </c>
      <c r="E73" s="198" t="s">
        <v>34</v>
      </c>
      <c r="F73" s="222">
        <v>255</v>
      </c>
      <c r="G73" s="196" t="s">
        <v>609</v>
      </c>
      <c r="H73" s="245"/>
      <c r="I73" s="246" t="s">
        <v>20</v>
      </c>
      <c r="J73" s="114">
        <v>166696</v>
      </c>
      <c r="K73" s="114">
        <v>443852</v>
      </c>
      <c r="L73" s="114">
        <v>417394</v>
      </c>
      <c r="M73" s="114">
        <v>180827</v>
      </c>
      <c r="N73" s="114">
        <v>299491</v>
      </c>
      <c r="O73" s="114">
        <v>623354</v>
      </c>
      <c r="P73" s="114">
        <v>609728</v>
      </c>
      <c r="Q73" s="232">
        <v>429359</v>
      </c>
    </row>
    <row r="74" spans="1:17" ht="12.75">
      <c r="A74" s="198" t="s">
        <v>58</v>
      </c>
      <c r="B74" s="198">
        <v>55317</v>
      </c>
      <c r="C74" s="198" t="s">
        <v>160</v>
      </c>
      <c r="D74" s="240">
        <v>11</v>
      </c>
      <c r="E74" s="198" t="s">
        <v>23</v>
      </c>
      <c r="F74" s="222">
        <v>260</v>
      </c>
      <c r="G74" s="196" t="s">
        <v>609</v>
      </c>
      <c r="H74" s="245"/>
      <c r="I74" s="246" t="s">
        <v>20</v>
      </c>
      <c r="J74" s="114" t="s">
        <v>20</v>
      </c>
      <c r="K74" s="114" t="s">
        <v>20</v>
      </c>
      <c r="L74" s="114">
        <v>498270</v>
      </c>
      <c r="M74" s="114">
        <v>391581</v>
      </c>
      <c r="N74" s="114">
        <v>417266</v>
      </c>
      <c r="O74" s="114">
        <v>495434</v>
      </c>
      <c r="P74" s="114">
        <v>708225</v>
      </c>
      <c r="Q74" s="232">
        <v>575324</v>
      </c>
    </row>
    <row r="75" spans="1:17" ht="12.75">
      <c r="A75" s="198" t="s">
        <v>58</v>
      </c>
      <c r="B75" s="198">
        <v>55317</v>
      </c>
      <c r="C75" s="198" t="s">
        <v>160</v>
      </c>
      <c r="D75" s="240">
        <v>12</v>
      </c>
      <c r="E75" s="198" t="s">
        <v>28</v>
      </c>
      <c r="F75" s="222">
        <v>260</v>
      </c>
      <c r="G75" s="196" t="s">
        <v>609</v>
      </c>
      <c r="H75" s="245"/>
      <c r="I75" s="246" t="s">
        <v>20</v>
      </c>
      <c r="J75" s="114" t="s">
        <v>20</v>
      </c>
      <c r="K75" s="114" t="s">
        <v>20</v>
      </c>
      <c r="L75" s="114">
        <v>342584</v>
      </c>
      <c r="M75" s="114">
        <v>448847</v>
      </c>
      <c r="N75" s="114">
        <v>418464</v>
      </c>
      <c r="O75" s="114">
        <v>530883</v>
      </c>
      <c r="P75" s="114">
        <v>737322</v>
      </c>
      <c r="Q75" s="232">
        <v>658854</v>
      </c>
    </row>
    <row r="76" ht="12.75"/>
    <row r="77" spans="9:17" ht="12.75">
      <c r="I77" s="113">
        <f aca="true" t="shared" si="0" ref="I77:P77">SUM(I4:I75)</f>
        <v>25452679.525</v>
      </c>
      <c r="J77" s="113">
        <f t="shared" si="0"/>
        <v>25400430.411000002</v>
      </c>
      <c r="K77" s="113">
        <f t="shared" si="0"/>
        <v>25278272.69024</v>
      </c>
      <c r="L77" s="113">
        <f t="shared" si="0"/>
        <v>27218204</v>
      </c>
      <c r="M77" s="113">
        <f t="shared" si="0"/>
        <v>26369630</v>
      </c>
      <c r="N77" s="113">
        <f t="shared" si="0"/>
        <v>26640945</v>
      </c>
      <c r="O77" s="113">
        <f t="shared" si="0"/>
        <v>23449199</v>
      </c>
      <c r="P77" s="113">
        <f t="shared" si="0"/>
        <v>25366733.169999994</v>
      </c>
      <c r="Q77" s="113">
        <f>SUM(Q4:Q75)</f>
        <v>21438040.637809627</v>
      </c>
    </row>
  </sheetData>
  <sheetProtection/>
  <printOptions/>
  <pageMargins left="0.5" right="0.5" top="0.5" bottom="0.5" header="0.5" footer="0.5"/>
  <pageSetup fitToHeight="1" fitToWidth="1" horizontalDpi="600" verticalDpi="600" orientation="landscape" scale="4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70" zoomScaleNormal="7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54" sqref="A4:G54"/>
    </sheetView>
  </sheetViews>
  <sheetFormatPr defaultColWidth="9.140625" defaultRowHeight="12.75"/>
  <cols>
    <col min="1" max="1" width="6.7109375" style="1" customWidth="1"/>
    <col min="2" max="2" width="12.140625" style="1" customWidth="1"/>
    <col min="3" max="3" width="43.28125" style="0" customWidth="1"/>
    <col min="4" max="4" width="9.7109375" style="1" customWidth="1"/>
    <col min="5" max="5" width="12.00390625" style="2" customWidth="1"/>
    <col min="6" max="6" width="12.7109375" style="3" customWidth="1"/>
    <col min="7" max="7" width="9.00390625" style="79" customWidth="1"/>
    <col min="8" max="8" width="1.57421875" style="4" customWidth="1"/>
    <col min="9" max="17" width="13.7109375" style="14" customWidth="1"/>
  </cols>
  <sheetData>
    <row r="1" spans="1:3" ht="15">
      <c r="A1" s="37"/>
      <c r="B1" s="35"/>
      <c r="C1" s="36"/>
    </row>
    <row r="2" spans="2:17" ht="21.75" customHeight="1">
      <c r="B2" s="14"/>
      <c r="I2" s="21"/>
      <c r="J2" s="21"/>
      <c r="K2" s="21"/>
      <c r="L2" s="21"/>
      <c r="M2" s="21"/>
      <c r="N2" s="21"/>
      <c r="O2" s="21"/>
      <c r="P2" s="21"/>
      <c r="Q2" s="21"/>
    </row>
    <row r="3" spans="1:17" ht="81.75" customHeight="1">
      <c r="A3" s="15" t="s">
        <v>0</v>
      </c>
      <c r="B3" s="15" t="s">
        <v>40</v>
      </c>
      <c r="C3" s="15" t="s">
        <v>41</v>
      </c>
      <c r="D3" s="15" t="s">
        <v>612</v>
      </c>
      <c r="E3" s="15" t="s">
        <v>43</v>
      </c>
      <c r="F3" s="16" t="s">
        <v>42</v>
      </c>
      <c r="G3" s="16" t="s">
        <v>525</v>
      </c>
      <c r="H3" s="5"/>
      <c r="I3" s="25" t="s">
        <v>52</v>
      </c>
      <c r="J3" s="25" t="s">
        <v>46</v>
      </c>
      <c r="K3" s="25" t="s">
        <v>47</v>
      </c>
      <c r="L3" s="25" t="s">
        <v>48</v>
      </c>
      <c r="M3" s="25" t="s">
        <v>49</v>
      </c>
      <c r="N3" s="25" t="s">
        <v>50</v>
      </c>
      <c r="O3" s="25" t="s">
        <v>51</v>
      </c>
      <c r="P3" s="25" t="s">
        <v>66</v>
      </c>
      <c r="Q3" s="25" t="s">
        <v>54</v>
      </c>
    </row>
    <row r="4" spans="1:17" ht="12.75">
      <c r="A4" s="6" t="s">
        <v>65</v>
      </c>
      <c r="B4" s="177">
        <v>602</v>
      </c>
      <c r="C4" s="177" t="s">
        <v>559</v>
      </c>
      <c r="D4" s="178">
        <v>1</v>
      </c>
      <c r="E4" s="19" t="s">
        <v>11</v>
      </c>
      <c r="F4" s="46">
        <v>685</v>
      </c>
      <c r="G4" s="80" t="s">
        <v>609</v>
      </c>
      <c r="I4" s="63">
        <v>5418567</v>
      </c>
      <c r="J4" s="63">
        <v>3980548</v>
      </c>
      <c r="K4" s="63">
        <v>3925409</v>
      </c>
      <c r="L4" s="63">
        <v>3677040</v>
      </c>
      <c r="M4" s="63">
        <v>3995923</v>
      </c>
      <c r="N4" s="63">
        <v>3639544</v>
      </c>
      <c r="O4" s="22">
        <v>4090213</v>
      </c>
      <c r="P4" s="181">
        <v>3288706</v>
      </c>
      <c r="Q4" s="232">
        <v>4082437</v>
      </c>
    </row>
    <row r="5" spans="1:17" ht="12.75">
      <c r="A5" s="6" t="s">
        <v>65</v>
      </c>
      <c r="B5" s="177">
        <v>602</v>
      </c>
      <c r="C5" s="177" t="s">
        <v>559</v>
      </c>
      <c r="D5" s="178">
        <v>2</v>
      </c>
      <c r="E5" s="19" t="s">
        <v>12</v>
      </c>
      <c r="F5" s="46">
        <v>685</v>
      </c>
      <c r="G5" s="80" t="s">
        <v>609</v>
      </c>
      <c r="I5" s="63">
        <v>4224994</v>
      </c>
      <c r="J5" s="63">
        <v>5280442</v>
      </c>
      <c r="K5" s="63">
        <v>3648528</v>
      </c>
      <c r="L5" s="63">
        <v>4471846</v>
      </c>
      <c r="M5" s="63">
        <v>3879083</v>
      </c>
      <c r="N5" s="63">
        <v>4495395</v>
      </c>
      <c r="O5" s="22">
        <v>4004229</v>
      </c>
      <c r="P5" s="181">
        <v>4816556</v>
      </c>
      <c r="Q5" s="232">
        <v>3748530</v>
      </c>
    </row>
    <row r="6" spans="1:17" ht="12.75">
      <c r="A6" s="6" t="s">
        <v>65</v>
      </c>
      <c r="B6" s="177">
        <v>1552</v>
      </c>
      <c r="C6" s="177" t="s">
        <v>560</v>
      </c>
      <c r="D6" s="178">
        <v>1</v>
      </c>
      <c r="E6" s="19" t="s">
        <v>11</v>
      </c>
      <c r="F6" s="46">
        <v>190</v>
      </c>
      <c r="G6" s="80" t="s">
        <v>609</v>
      </c>
      <c r="I6" s="63">
        <v>1221875</v>
      </c>
      <c r="J6" s="63">
        <v>1025216</v>
      </c>
      <c r="K6" s="63">
        <v>1356979</v>
      </c>
      <c r="L6" s="63">
        <v>1240241</v>
      </c>
      <c r="M6" s="63">
        <v>1119804</v>
      </c>
      <c r="N6" s="63">
        <v>1123190</v>
      </c>
      <c r="O6" s="22">
        <v>1110644</v>
      </c>
      <c r="P6" s="181">
        <v>996883</v>
      </c>
      <c r="Q6" s="232">
        <v>1066602</v>
      </c>
    </row>
    <row r="7" spans="1:17" ht="12.75">
      <c r="A7" s="6" t="s">
        <v>65</v>
      </c>
      <c r="B7" s="177">
        <v>1552</v>
      </c>
      <c r="C7" s="177" t="s">
        <v>560</v>
      </c>
      <c r="D7" s="178">
        <v>2</v>
      </c>
      <c r="E7" s="10" t="s">
        <v>12</v>
      </c>
      <c r="F7" s="46">
        <v>209</v>
      </c>
      <c r="G7" s="80" t="s">
        <v>609</v>
      </c>
      <c r="I7" s="63">
        <v>1225664</v>
      </c>
      <c r="J7" s="63">
        <v>1502482</v>
      </c>
      <c r="K7" s="63">
        <v>1089277</v>
      </c>
      <c r="L7" s="63">
        <v>1361150</v>
      </c>
      <c r="M7" s="63">
        <v>1077159</v>
      </c>
      <c r="N7" s="63">
        <v>1262477</v>
      </c>
      <c r="O7" s="22">
        <v>976659</v>
      </c>
      <c r="P7" s="181">
        <v>1243136</v>
      </c>
      <c r="Q7" s="232">
        <v>935174</v>
      </c>
    </row>
    <row r="8" spans="1:17" ht="12.75">
      <c r="A8" s="91" t="s">
        <v>65</v>
      </c>
      <c r="B8" s="87">
        <v>1553</v>
      </c>
      <c r="C8" s="92" t="s">
        <v>493</v>
      </c>
      <c r="D8" s="91" t="s">
        <v>6</v>
      </c>
      <c r="E8" s="93" t="s">
        <v>6</v>
      </c>
      <c r="F8" s="94">
        <v>104</v>
      </c>
      <c r="G8" s="84"/>
      <c r="I8" s="62">
        <v>109334</v>
      </c>
      <c r="J8" s="63">
        <v>204519</v>
      </c>
      <c r="K8" s="63">
        <v>209193</v>
      </c>
      <c r="L8" s="63">
        <v>34929</v>
      </c>
      <c r="M8" s="90">
        <v>0</v>
      </c>
      <c r="N8" s="90">
        <v>0</v>
      </c>
      <c r="O8" s="90">
        <v>0</v>
      </c>
      <c r="P8" s="87">
        <v>0</v>
      </c>
      <c r="Q8" s="232">
        <v>23168</v>
      </c>
    </row>
    <row r="9" spans="1:17" ht="12.75">
      <c r="A9" s="6" t="s">
        <v>65</v>
      </c>
      <c r="B9" s="179">
        <v>1554</v>
      </c>
      <c r="C9" s="179" t="s">
        <v>561</v>
      </c>
      <c r="D9" s="180">
        <v>1</v>
      </c>
      <c r="E9" s="19" t="s">
        <v>11</v>
      </c>
      <c r="F9" s="46">
        <v>133</v>
      </c>
      <c r="G9" s="80" t="s">
        <v>609</v>
      </c>
      <c r="I9" s="63">
        <v>166480</v>
      </c>
      <c r="J9" s="63">
        <v>109584</v>
      </c>
      <c r="K9" s="63">
        <v>65239</v>
      </c>
      <c r="L9" s="63">
        <v>90529</v>
      </c>
      <c r="M9" s="63">
        <v>187414</v>
      </c>
      <c r="N9" s="63">
        <v>199208</v>
      </c>
      <c r="O9" s="22">
        <v>38237</v>
      </c>
      <c r="P9" s="181">
        <v>73857</v>
      </c>
      <c r="Q9" s="232">
        <v>32616</v>
      </c>
    </row>
    <row r="10" spans="1:17" ht="12.75">
      <c r="A10" s="6" t="s">
        <v>65</v>
      </c>
      <c r="B10" s="179">
        <v>1554</v>
      </c>
      <c r="C10" s="179" t="s">
        <v>561</v>
      </c>
      <c r="D10" s="180">
        <v>2</v>
      </c>
      <c r="E10" s="19" t="s">
        <v>12</v>
      </c>
      <c r="F10" s="46">
        <v>136</v>
      </c>
      <c r="G10" s="80" t="s">
        <v>609</v>
      </c>
      <c r="I10" s="63">
        <v>846837</v>
      </c>
      <c r="J10" s="63">
        <v>769749</v>
      </c>
      <c r="K10" s="63">
        <v>1004538</v>
      </c>
      <c r="L10" s="63">
        <v>998481</v>
      </c>
      <c r="M10" s="63">
        <v>1075476</v>
      </c>
      <c r="N10" s="63">
        <v>918202</v>
      </c>
      <c r="O10" s="22">
        <v>898338</v>
      </c>
      <c r="P10" s="181">
        <v>915282</v>
      </c>
      <c r="Q10" s="232">
        <v>824932</v>
      </c>
    </row>
    <row r="11" spans="1:17" ht="12.75">
      <c r="A11" s="6" t="s">
        <v>65</v>
      </c>
      <c r="B11" s="179">
        <v>1554</v>
      </c>
      <c r="C11" s="179" t="s">
        <v>561</v>
      </c>
      <c r="D11" s="180">
        <v>3</v>
      </c>
      <c r="E11" s="19" t="s">
        <v>6</v>
      </c>
      <c r="F11" s="46">
        <v>359</v>
      </c>
      <c r="G11" s="80" t="s">
        <v>609</v>
      </c>
      <c r="I11" s="63">
        <v>2276517</v>
      </c>
      <c r="J11" s="63">
        <v>1861547</v>
      </c>
      <c r="K11" s="63">
        <v>1558624</v>
      </c>
      <c r="L11" s="63">
        <v>2010422</v>
      </c>
      <c r="M11" s="63">
        <v>1899259</v>
      </c>
      <c r="N11" s="63">
        <v>2283444</v>
      </c>
      <c r="O11" s="22">
        <v>1850845</v>
      </c>
      <c r="P11" s="181">
        <v>2168454</v>
      </c>
      <c r="Q11" s="232">
        <v>1468974</v>
      </c>
    </row>
    <row r="12" spans="1:17" ht="12.75">
      <c r="A12" s="6" t="s">
        <v>65</v>
      </c>
      <c r="B12" s="179">
        <v>1554</v>
      </c>
      <c r="C12" s="179" t="s">
        <v>561</v>
      </c>
      <c r="D12" s="180">
        <v>4</v>
      </c>
      <c r="E12" s="19" t="s">
        <v>13</v>
      </c>
      <c r="F12" s="46">
        <v>415</v>
      </c>
      <c r="G12" s="80" t="s">
        <v>609</v>
      </c>
      <c r="I12" s="63">
        <v>363909</v>
      </c>
      <c r="J12" s="63">
        <v>593526</v>
      </c>
      <c r="K12" s="63">
        <v>592117</v>
      </c>
      <c r="L12" s="63">
        <v>513085</v>
      </c>
      <c r="M12" s="63">
        <v>558639</v>
      </c>
      <c r="N12" s="63">
        <v>452667</v>
      </c>
      <c r="O12" s="22">
        <v>100937</v>
      </c>
      <c r="P12" s="181">
        <v>183281</v>
      </c>
      <c r="Q12" s="232">
        <v>87010</v>
      </c>
    </row>
    <row r="13" spans="1:17" ht="12.75">
      <c r="A13" s="6" t="s">
        <v>65</v>
      </c>
      <c r="B13" s="179">
        <v>1556</v>
      </c>
      <c r="C13" s="179" t="s">
        <v>495</v>
      </c>
      <c r="D13" s="180" t="s">
        <v>501</v>
      </c>
      <c r="E13" s="6"/>
      <c r="F13" s="46">
        <v>192</v>
      </c>
      <c r="G13" s="80" t="s">
        <v>609</v>
      </c>
      <c r="I13" s="63">
        <v>51936</v>
      </c>
      <c r="J13" s="63">
        <v>147785</v>
      </c>
      <c r="K13" s="63">
        <v>34757</v>
      </c>
      <c r="L13" s="63">
        <v>33014</v>
      </c>
      <c r="M13" s="63">
        <v>96421</v>
      </c>
      <c r="N13" s="63">
        <v>37002</v>
      </c>
      <c r="O13" s="22">
        <v>38852</v>
      </c>
      <c r="P13" s="181">
        <v>22816</v>
      </c>
      <c r="Q13" s="232">
        <v>49659</v>
      </c>
    </row>
    <row r="14" spans="1:17" ht="12.75">
      <c r="A14" s="6" t="s">
        <v>65</v>
      </c>
      <c r="B14" s="12">
        <v>1556</v>
      </c>
      <c r="C14" s="12" t="s">
        <v>495</v>
      </c>
      <c r="D14" s="10" t="s">
        <v>83</v>
      </c>
      <c r="E14" s="19"/>
      <c r="F14" s="46">
        <v>53.1</v>
      </c>
      <c r="G14" s="80"/>
      <c r="I14" s="63">
        <v>2696</v>
      </c>
      <c r="J14" s="63">
        <v>14602</v>
      </c>
      <c r="K14" s="63">
        <v>20605</v>
      </c>
      <c r="L14" s="63">
        <v>20483</v>
      </c>
      <c r="M14" s="63">
        <v>11276</v>
      </c>
      <c r="N14" s="63">
        <v>20545</v>
      </c>
      <c r="O14" s="22">
        <v>8241</v>
      </c>
      <c r="P14" s="22">
        <v>6554</v>
      </c>
      <c r="Q14" s="55">
        <v>2458</v>
      </c>
    </row>
    <row r="15" spans="1:17" ht="12.75">
      <c r="A15" s="6" t="s">
        <v>65</v>
      </c>
      <c r="B15" s="12">
        <v>1556</v>
      </c>
      <c r="C15" s="12" t="s">
        <v>495</v>
      </c>
      <c r="D15" s="10" t="s">
        <v>85</v>
      </c>
      <c r="E15" s="19"/>
      <c r="F15" s="46">
        <v>53.1</v>
      </c>
      <c r="G15" s="80"/>
      <c r="I15" s="63">
        <v>8022</v>
      </c>
      <c r="J15" s="63">
        <v>18075</v>
      </c>
      <c r="K15" s="63">
        <v>20772</v>
      </c>
      <c r="L15" s="63">
        <v>23945</v>
      </c>
      <c r="M15" s="63">
        <v>11746</v>
      </c>
      <c r="N15" s="63">
        <v>23288</v>
      </c>
      <c r="O15" s="22">
        <v>8488</v>
      </c>
      <c r="P15" s="22">
        <v>5741</v>
      </c>
      <c r="Q15" s="55">
        <v>2215</v>
      </c>
    </row>
    <row r="16" spans="1:17" ht="12.75">
      <c r="A16" s="6" t="s">
        <v>65</v>
      </c>
      <c r="B16" s="12">
        <v>1556</v>
      </c>
      <c r="C16" s="12" t="s">
        <v>495</v>
      </c>
      <c r="D16" s="10" t="s">
        <v>134</v>
      </c>
      <c r="E16" s="19"/>
      <c r="F16" s="46">
        <v>53.1</v>
      </c>
      <c r="G16" s="80"/>
      <c r="I16" s="63">
        <v>5026</v>
      </c>
      <c r="J16" s="63">
        <v>17343</v>
      </c>
      <c r="K16" s="63">
        <v>20672</v>
      </c>
      <c r="L16" s="63">
        <v>25332</v>
      </c>
      <c r="M16" s="63">
        <v>6661</v>
      </c>
      <c r="N16" s="63">
        <v>22682</v>
      </c>
      <c r="O16" s="22">
        <v>9497</v>
      </c>
      <c r="P16" s="22">
        <v>10898</v>
      </c>
      <c r="Q16" s="55">
        <v>2883</v>
      </c>
    </row>
    <row r="17" spans="1:17" ht="12.75">
      <c r="A17" s="6" t="s">
        <v>65</v>
      </c>
      <c r="B17" s="12">
        <v>1556</v>
      </c>
      <c r="C17" s="12" t="s">
        <v>495</v>
      </c>
      <c r="D17" s="10" t="s">
        <v>464</v>
      </c>
      <c r="E17" s="19"/>
      <c r="F17" s="46">
        <v>53.1</v>
      </c>
      <c r="G17" s="80"/>
      <c r="I17" s="63">
        <v>7368</v>
      </c>
      <c r="J17" s="63">
        <v>20783</v>
      </c>
      <c r="K17" s="63">
        <v>17731</v>
      </c>
      <c r="L17" s="63">
        <v>17165</v>
      </c>
      <c r="M17" s="63">
        <v>12204</v>
      </c>
      <c r="N17" s="63">
        <v>5277</v>
      </c>
      <c r="O17" s="22">
        <v>0</v>
      </c>
      <c r="P17" s="22">
        <v>5037</v>
      </c>
      <c r="Q17" s="55">
        <v>6271</v>
      </c>
    </row>
    <row r="18" spans="1:17" ht="12.75">
      <c r="A18" s="6" t="s">
        <v>65</v>
      </c>
      <c r="B18" s="179">
        <v>1559</v>
      </c>
      <c r="C18" s="179" t="s">
        <v>496</v>
      </c>
      <c r="D18" s="180">
        <v>4</v>
      </c>
      <c r="E18" s="19"/>
      <c r="F18" s="46">
        <v>72.25</v>
      </c>
      <c r="G18" s="80" t="s">
        <v>609</v>
      </c>
      <c r="I18" s="63">
        <v>8161</v>
      </c>
      <c r="J18" s="63">
        <v>35258</v>
      </c>
      <c r="K18" s="63">
        <v>32412</v>
      </c>
      <c r="L18" s="63">
        <v>8305</v>
      </c>
      <c r="M18" s="63">
        <v>2873</v>
      </c>
      <c r="N18" s="63">
        <v>13167</v>
      </c>
      <c r="O18" s="22">
        <v>10540</v>
      </c>
      <c r="P18" s="181">
        <v>19763</v>
      </c>
      <c r="Q18" s="232">
        <v>7428</v>
      </c>
    </row>
    <row r="19" spans="1:17" ht="12.75">
      <c r="A19" s="6" t="s">
        <v>65</v>
      </c>
      <c r="B19" s="12">
        <v>1559</v>
      </c>
      <c r="C19" s="12" t="s">
        <v>496</v>
      </c>
      <c r="D19" s="10" t="s">
        <v>502</v>
      </c>
      <c r="E19" s="19"/>
      <c r="F19" s="46">
        <v>121.5</v>
      </c>
      <c r="G19" s="80"/>
      <c r="I19" s="63">
        <v>12357</v>
      </c>
      <c r="J19" s="63">
        <v>16517</v>
      </c>
      <c r="K19" s="63">
        <v>13046</v>
      </c>
      <c r="L19" s="63">
        <v>2795</v>
      </c>
      <c r="M19" s="63">
        <v>2920</v>
      </c>
      <c r="N19" s="63">
        <v>21772</v>
      </c>
      <c r="O19" s="22">
        <v>17510</v>
      </c>
      <c r="P19" s="22">
        <v>8758</v>
      </c>
      <c r="Q19" s="55">
        <v>9061</v>
      </c>
    </row>
    <row r="20" spans="1:17" ht="12.75">
      <c r="A20" s="6" t="s">
        <v>65</v>
      </c>
      <c r="B20" s="12">
        <v>1560</v>
      </c>
      <c r="C20" s="12" t="s">
        <v>497</v>
      </c>
      <c r="D20" s="10" t="s">
        <v>503</v>
      </c>
      <c r="E20" s="19"/>
      <c r="F20" s="46">
        <v>121.5</v>
      </c>
      <c r="G20" s="80"/>
      <c r="I20" s="63">
        <v>11642</v>
      </c>
      <c r="J20" s="63">
        <v>7283</v>
      </c>
      <c r="K20" s="63">
        <v>2855</v>
      </c>
      <c r="L20" s="63">
        <v>378</v>
      </c>
      <c r="M20" s="63">
        <v>694</v>
      </c>
      <c r="N20" s="63">
        <v>2989</v>
      </c>
      <c r="O20" s="22">
        <v>5665</v>
      </c>
      <c r="P20" s="22">
        <v>17917</v>
      </c>
      <c r="Q20" s="55">
        <v>3336</v>
      </c>
    </row>
    <row r="21" spans="1:17" ht="12.75">
      <c r="A21" s="6" t="s">
        <v>65</v>
      </c>
      <c r="B21" s="179">
        <v>1564</v>
      </c>
      <c r="C21" s="179" t="s">
        <v>562</v>
      </c>
      <c r="D21" s="180">
        <v>8</v>
      </c>
      <c r="E21" s="19" t="s">
        <v>9</v>
      </c>
      <c r="F21" s="46">
        <v>162</v>
      </c>
      <c r="G21" s="80" t="s">
        <v>609</v>
      </c>
      <c r="I21" s="63">
        <v>304411</v>
      </c>
      <c r="J21" s="63">
        <v>193554</v>
      </c>
      <c r="K21" s="63">
        <v>287152</v>
      </c>
      <c r="L21" s="63">
        <v>103158</v>
      </c>
      <c r="M21" s="63">
        <v>52551</v>
      </c>
      <c r="N21" s="63">
        <v>139698</v>
      </c>
      <c r="O21" s="22">
        <v>13643</v>
      </c>
      <c r="P21" s="181">
        <v>35539</v>
      </c>
      <c r="Q21" s="232">
        <v>41390</v>
      </c>
    </row>
    <row r="22" spans="1:17" ht="12.75">
      <c r="A22" s="6" t="s">
        <v>65</v>
      </c>
      <c r="B22" s="179">
        <v>1570</v>
      </c>
      <c r="C22" s="179" t="s">
        <v>563</v>
      </c>
      <c r="D22" s="180">
        <v>9</v>
      </c>
      <c r="E22" s="19" t="s">
        <v>6</v>
      </c>
      <c r="F22" s="46">
        <v>35</v>
      </c>
      <c r="G22" s="80" t="s">
        <v>609</v>
      </c>
      <c r="I22" s="63">
        <v>67181</v>
      </c>
      <c r="J22" s="63">
        <v>68439</v>
      </c>
      <c r="K22" s="63">
        <v>116065</v>
      </c>
      <c r="L22" s="63">
        <v>122129</v>
      </c>
      <c r="M22" s="63">
        <v>50341</v>
      </c>
      <c r="N22" s="63">
        <v>114757</v>
      </c>
      <c r="O22" s="22">
        <v>129294</v>
      </c>
      <c r="P22" s="181">
        <v>183002</v>
      </c>
      <c r="Q22" s="232">
        <v>121740</v>
      </c>
    </row>
    <row r="23" spans="1:17" ht="12.75">
      <c r="A23" s="6" t="s">
        <v>65</v>
      </c>
      <c r="B23" s="179">
        <v>1570</v>
      </c>
      <c r="C23" s="179" t="s">
        <v>563</v>
      </c>
      <c r="D23" s="180">
        <v>11</v>
      </c>
      <c r="E23" s="19" t="s">
        <v>13</v>
      </c>
      <c r="F23" s="46">
        <v>75</v>
      </c>
      <c r="G23" s="80" t="s">
        <v>609</v>
      </c>
      <c r="I23" s="63">
        <v>557226</v>
      </c>
      <c r="J23" s="63">
        <v>539882</v>
      </c>
      <c r="K23" s="63">
        <v>502390</v>
      </c>
      <c r="L23" s="63">
        <v>422584</v>
      </c>
      <c r="M23" s="63">
        <v>359805</v>
      </c>
      <c r="N23" s="63">
        <v>374021</v>
      </c>
      <c r="O23" s="22">
        <v>485957</v>
      </c>
      <c r="P23" s="181">
        <v>571851</v>
      </c>
      <c r="Q23" s="232">
        <v>405891</v>
      </c>
    </row>
    <row r="24" spans="1:17" ht="12.75">
      <c r="A24" s="6" t="s">
        <v>65</v>
      </c>
      <c r="B24" s="177">
        <v>1571</v>
      </c>
      <c r="C24" s="177" t="s">
        <v>564</v>
      </c>
      <c r="D24" s="178">
        <v>1</v>
      </c>
      <c r="E24" s="10" t="s">
        <v>140</v>
      </c>
      <c r="F24" s="46">
        <v>364</v>
      </c>
      <c r="G24" s="80" t="s">
        <v>609</v>
      </c>
      <c r="I24" s="63">
        <v>1898856</v>
      </c>
      <c r="J24" s="63">
        <v>1631061</v>
      </c>
      <c r="K24" s="63">
        <v>2289199</v>
      </c>
      <c r="L24" s="63">
        <v>1817373</v>
      </c>
      <c r="M24" s="63">
        <v>2266557</v>
      </c>
      <c r="N24" s="63">
        <v>2267840</v>
      </c>
      <c r="O24" s="22">
        <v>2031754</v>
      </c>
      <c r="P24" s="181">
        <v>2228338</v>
      </c>
      <c r="Q24" s="232">
        <v>2134200</v>
      </c>
    </row>
    <row r="25" spans="1:17" ht="12.75">
      <c r="A25" s="6" t="s">
        <v>65</v>
      </c>
      <c r="B25" s="177">
        <v>1571</v>
      </c>
      <c r="C25" s="177" t="s">
        <v>564</v>
      </c>
      <c r="D25" s="178">
        <v>2</v>
      </c>
      <c r="E25" s="10" t="s">
        <v>286</v>
      </c>
      <c r="F25" s="46">
        <v>364</v>
      </c>
      <c r="G25" s="80" t="s">
        <v>609</v>
      </c>
      <c r="I25" s="63">
        <v>1688238</v>
      </c>
      <c r="J25" s="63">
        <v>1469887</v>
      </c>
      <c r="K25" s="63">
        <v>2450467</v>
      </c>
      <c r="L25" s="63">
        <v>2037947</v>
      </c>
      <c r="M25" s="63">
        <v>2293952</v>
      </c>
      <c r="N25" s="63">
        <v>2025578</v>
      </c>
      <c r="O25" s="22">
        <v>2170183</v>
      </c>
      <c r="P25" s="181">
        <v>2194074</v>
      </c>
      <c r="Q25" s="232">
        <v>2136697</v>
      </c>
    </row>
    <row r="26" spans="1:17" ht="12.75">
      <c r="A26" s="6" t="s">
        <v>65</v>
      </c>
      <c r="B26" s="177">
        <v>1571</v>
      </c>
      <c r="C26" s="177" t="s">
        <v>564</v>
      </c>
      <c r="D26" s="178">
        <v>3</v>
      </c>
      <c r="E26" s="10" t="s">
        <v>6</v>
      </c>
      <c r="F26" s="46">
        <v>659</v>
      </c>
      <c r="G26" s="80" t="s">
        <v>609</v>
      </c>
      <c r="I26" s="63">
        <v>598057</v>
      </c>
      <c r="J26" s="63">
        <v>998727</v>
      </c>
      <c r="K26" s="63">
        <v>609063</v>
      </c>
      <c r="L26" s="63">
        <v>1305301</v>
      </c>
      <c r="M26" s="63">
        <v>992185</v>
      </c>
      <c r="N26" s="63">
        <v>1574307</v>
      </c>
      <c r="O26" s="22">
        <v>272718</v>
      </c>
      <c r="P26" s="181">
        <v>437188</v>
      </c>
      <c r="Q26" s="232">
        <v>173870</v>
      </c>
    </row>
    <row r="27" spans="1:17" ht="12.75">
      <c r="A27" s="6" t="s">
        <v>65</v>
      </c>
      <c r="B27" s="177">
        <v>1571</v>
      </c>
      <c r="C27" s="177" t="s">
        <v>564</v>
      </c>
      <c r="D27" s="178">
        <v>4</v>
      </c>
      <c r="E27" s="10" t="s">
        <v>13</v>
      </c>
      <c r="F27" s="46">
        <v>659</v>
      </c>
      <c r="G27" s="80" t="s">
        <v>609</v>
      </c>
      <c r="I27" s="63">
        <v>821609</v>
      </c>
      <c r="J27" s="63">
        <v>978570</v>
      </c>
      <c r="K27" s="63">
        <v>814219</v>
      </c>
      <c r="L27" s="63">
        <v>924123</v>
      </c>
      <c r="M27" s="63">
        <v>1120050</v>
      </c>
      <c r="N27" s="63">
        <v>863725</v>
      </c>
      <c r="O27" s="22">
        <v>279485</v>
      </c>
      <c r="P27" s="181">
        <v>350353</v>
      </c>
      <c r="Q27" s="232">
        <v>221046</v>
      </c>
    </row>
    <row r="28" spans="1:17" ht="12.75">
      <c r="A28" s="6" t="s">
        <v>65</v>
      </c>
      <c r="B28" s="177">
        <v>1571</v>
      </c>
      <c r="C28" s="177" t="s">
        <v>564</v>
      </c>
      <c r="D28" s="178" t="s">
        <v>565</v>
      </c>
      <c r="E28" s="10"/>
      <c r="F28" s="46">
        <v>103</v>
      </c>
      <c r="G28" s="80" t="s">
        <v>609</v>
      </c>
      <c r="I28" s="63">
        <v>43165</v>
      </c>
      <c r="J28" s="63">
        <v>30726</v>
      </c>
      <c r="K28" s="63">
        <v>56365</v>
      </c>
      <c r="L28" s="63">
        <v>42693</v>
      </c>
      <c r="M28" s="63">
        <v>27820</v>
      </c>
      <c r="N28" s="63">
        <v>56180</v>
      </c>
      <c r="O28" s="22">
        <v>13612</v>
      </c>
      <c r="P28" s="182">
        <v>15263</v>
      </c>
      <c r="Q28" s="232">
        <v>16960</v>
      </c>
    </row>
    <row r="29" spans="1:17" ht="12.75">
      <c r="A29" s="6" t="s">
        <v>65</v>
      </c>
      <c r="B29" s="177">
        <v>1571</v>
      </c>
      <c r="C29" s="177" t="s">
        <v>564</v>
      </c>
      <c r="D29" s="178" t="s">
        <v>566</v>
      </c>
      <c r="E29" s="10"/>
      <c r="F29" s="46">
        <v>103</v>
      </c>
      <c r="G29" s="80" t="s">
        <v>609</v>
      </c>
      <c r="I29" s="63">
        <v>41927</v>
      </c>
      <c r="J29" s="63">
        <v>32805</v>
      </c>
      <c r="K29" s="63">
        <v>60280</v>
      </c>
      <c r="L29" s="63">
        <v>46142</v>
      </c>
      <c r="M29" s="63">
        <v>29327</v>
      </c>
      <c r="N29" s="63">
        <v>61961</v>
      </c>
      <c r="O29" s="22">
        <v>14539</v>
      </c>
      <c r="P29" s="182">
        <v>19284</v>
      </c>
      <c r="Q29" s="232">
        <v>15238</v>
      </c>
    </row>
    <row r="30" spans="1:17" ht="12.75">
      <c r="A30" s="6" t="s">
        <v>65</v>
      </c>
      <c r="B30" s="177">
        <v>1571</v>
      </c>
      <c r="C30" s="177" t="s">
        <v>564</v>
      </c>
      <c r="D30" s="178" t="s">
        <v>567</v>
      </c>
      <c r="E30" s="10"/>
      <c r="F30" s="46">
        <v>125</v>
      </c>
      <c r="G30" s="80" t="s">
        <v>609</v>
      </c>
      <c r="I30" s="63">
        <v>97473</v>
      </c>
      <c r="J30" s="63">
        <v>37472</v>
      </c>
      <c r="K30" s="63">
        <v>36988</v>
      </c>
      <c r="L30" s="63">
        <v>32459</v>
      </c>
      <c r="M30" s="63">
        <v>45823</v>
      </c>
      <c r="N30" s="63">
        <v>49771</v>
      </c>
      <c r="O30" s="22">
        <v>17585</v>
      </c>
      <c r="P30" s="182">
        <v>27137</v>
      </c>
      <c r="Q30" s="232">
        <v>17736</v>
      </c>
    </row>
    <row r="31" spans="1:17" ht="12.75">
      <c r="A31" s="6" t="s">
        <v>65</v>
      </c>
      <c r="B31" s="177">
        <v>1571</v>
      </c>
      <c r="C31" s="177" t="s">
        <v>564</v>
      </c>
      <c r="D31" s="178" t="s">
        <v>568</v>
      </c>
      <c r="E31" s="10"/>
      <c r="F31" s="46">
        <v>125</v>
      </c>
      <c r="G31" s="80" t="s">
        <v>609</v>
      </c>
      <c r="I31" s="63">
        <v>80736</v>
      </c>
      <c r="J31" s="63">
        <v>17268</v>
      </c>
      <c r="K31" s="63">
        <v>71051</v>
      </c>
      <c r="L31" s="63">
        <v>43629</v>
      </c>
      <c r="M31" s="63">
        <v>38448</v>
      </c>
      <c r="N31" s="63">
        <v>52893</v>
      </c>
      <c r="O31" s="22">
        <v>19063</v>
      </c>
      <c r="P31" s="182">
        <v>20383</v>
      </c>
      <c r="Q31" s="232">
        <v>13912</v>
      </c>
    </row>
    <row r="32" spans="1:17" ht="12.75">
      <c r="A32" s="6" t="s">
        <v>65</v>
      </c>
      <c r="B32" s="12">
        <v>1571</v>
      </c>
      <c r="C32" s="12" t="s">
        <v>564</v>
      </c>
      <c r="D32" s="10" t="s">
        <v>100</v>
      </c>
      <c r="E32" s="10"/>
      <c r="F32" s="46">
        <v>35</v>
      </c>
      <c r="G32" s="80"/>
      <c r="I32" s="63">
        <v>1736</v>
      </c>
      <c r="J32" s="63">
        <v>5568</v>
      </c>
      <c r="K32" s="63">
        <v>2446</v>
      </c>
      <c r="L32" s="63">
        <v>561</v>
      </c>
      <c r="M32" s="63">
        <v>2703</v>
      </c>
      <c r="N32" s="63">
        <v>2703</v>
      </c>
      <c r="O32" s="22">
        <v>1029</v>
      </c>
      <c r="P32" s="22">
        <v>2769</v>
      </c>
      <c r="Q32" s="55">
        <v>2448</v>
      </c>
    </row>
    <row r="33" spans="1:17" ht="12.75">
      <c r="A33" s="6" t="s">
        <v>65</v>
      </c>
      <c r="B33" s="12">
        <v>1571</v>
      </c>
      <c r="C33" s="12" t="s">
        <v>564</v>
      </c>
      <c r="D33" s="10" t="s">
        <v>499</v>
      </c>
      <c r="E33" s="10"/>
      <c r="F33" s="46">
        <v>90</v>
      </c>
      <c r="G33" s="80"/>
      <c r="I33" s="63">
        <v>37521</v>
      </c>
      <c r="J33" s="63">
        <v>25726</v>
      </c>
      <c r="K33" s="63">
        <v>32505</v>
      </c>
      <c r="L33" s="63">
        <v>41382</v>
      </c>
      <c r="M33" s="63">
        <v>22537</v>
      </c>
      <c r="N33" s="63">
        <v>47246</v>
      </c>
      <c r="O33" s="22">
        <v>14593</v>
      </c>
      <c r="P33" s="22">
        <v>20001</v>
      </c>
      <c r="Q33" s="55">
        <v>0</v>
      </c>
    </row>
    <row r="34" spans="1:17" ht="12.75">
      <c r="A34" s="6" t="s">
        <v>65</v>
      </c>
      <c r="B34" s="179">
        <v>1572</v>
      </c>
      <c r="C34" s="179" t="s">
        <v>569</v>
      </c>
      <c r="D34" s="180">
        <v>1</v>
      </c>
      <c r="E34" s="10" t="s">
        <v>140</v>
      </c>
      <c r="F34" s="46">
        <v>196</v>
      </c>
      <c r="G34" s="80" t="s">
        <v>609</v>
      </c>
      <c r="I34" s="63">
        <v>827113</v>
      </c>
      <c r="J34" s="63">
        <v>1057730</v>
      </c>
      <c r="K34" s="63">
        <v>913454</v>
      </c>
      <c r="L34" s="63">
        <v>858309</v>
      </c>
      <c r="M34" s="63">
        <v>1104090</v>
      </c>
      <c r="N34" s="63">
        <v>1030495</v>
      </c>
      <c r="O34" s="22">
        <v>1057336</v>
      </c>
      <c r="P34" s="181">
        <v>1002313</v>
      </c>
      <c r="Q34" s="232">
        <v>777400</v>
      </c>
    </row>
    <row r="35" spans="1:17" ht="12.75">
      <c r="A35" s="6" t="s">
        <v>65</v>
      </c>
      <c r="B35" s="179">
        <v>1572</v>
      </c>
      <c r="C35" s="179" t="s">
        <v>569</v>
      </c>
      <c r="D35" s="180">
        <v>2</v>
      </c>
      <c r="E35" s="19" t="s">
        <v>12</v>
      </c>
      <c r="F35" s="46">
        <v>196</v>
      </c>
      <c r="G35" s="80" t="s">
        <v>609</v>
      </c>
      <c r="I35" s="63">
        <v>1158203</v>
      </c>
      <c r="J35" s="63">
        <v>1074656</v>
      </c>
      <c r="K35" s="63">
        <v>990037</v>
      </c>
      <c r="L35" s="63">
        <v>785513</v>
      </c>
      <c r="M35" s="63">
        <v>1133934</v>
      </c>
      <c r="N35" s="63">
        <v>1198510</v>
      </c>
      <c r="O35" s="22">
        <v>918164</v>
      </c>
      <c r="P35" s="181">
        <v>1030053</v>
      </c>
      <c r="Q35" s="232">
        <v>959283</v>
      </c>
    </row>
    <row r="36" spans="1:17" ht="12.75">
      <c r="A36" s="6" t="s">
        <v>65</v>
      </c>
      <c r="B36" s="179">
        <v>1572</v>
      </c>
      <c r="C36" s="179" t="s">
        <v>569</v>
      </c>
      <c r="D36" s="180">
        <v>3</v>
      </c>
      <c r="E36" s="19" t="s">
        <v>6</v>
      </c>
      <c r="F36" s="46">
        <v>196</v>
      </c>
      <c r="G36" s="80" t="s">
        <v>609</v>
      </c>
      <c r="I36" s="63">
        <v>917641</v>
      </c>
      <c r="J36" s="63">
        <v>937688</v>
      </c>
      <c r="K36" s="63">
        <v>1131013</v>
      </c>
      <c r="L36" s="63">
        <v>953865</v>
      </c>
      <c r="M36" s="63">
        <v>1107446</v>
      </c>
      <c r="N36" s="63">
        <v>1182222</v>
      </c>
      <c r="O36" s="22">
        <v>1225103</v>
      </c>
      <c r="P36" s="181">
        <v>1031896</v>
      </c>
      <c r="Q36" s="232">
        <v>1011589</v>
      </c>
    </row>
    <row r="37" spans="1:17" ht="12.75">
      <c r="A37" s="6" t="s">
        <v>65</v>
      </c>
      <c r="B37" s="179">
        <v>1572</v>
      </c>
      <c r="C37" s="179" t="s">
        <v>569</v>
      </c>
      <c r="D37" s="180" t="s">
        <v>100</v>
      </c>
      <c r="E37" s="10"/>
      <c r="F37" s="46">
        <v>163</v>
      </c>
      <c r="G37" s="80" t="s">
        <v>609</v>
      </c>
      <c r="I37" s="63">
        <v>15728</v>
      </c>
      <c r="J37" s="63">
        <v>41102</v>
      </c>
      <c r="K37" s="63">
        <v>70406</v>
      </c>
      <c r="L37" s="63">
        <v>83615</v>
      </c>
      <c r="M37" s="63">
        <v>63146</v>
      </c>
      <c r="N37" s="63">
        <v>65905</v>
      </c>
      <c r="O37" s="22">
        <v>24853</v>
      </c>
      <c r="P37" s="181">
        <v>38915</v>
      </c>
      <c r="Q37" s="232">
        <v>19531</v>
      </c>
    </row>
    <row r="38" spans="1:17" ht="12.75">
      <c r="A38" s="6" t="s">
        <v>65</v>
      </c>
      <c r="B38" s="179">
        <v>1572</v>
      </c>
      <c r="C38" s="179" t="s">
        <v>569</v>
      </c>
      <c r="D38" s="180" t="s">
        <v>103</v>
      </c>
      <c r="E38" s="10"/>
      <c r="F38" s="46">
        <v>163</v>
      </c>
      <c r="G38" s="80" t="s">
        <v>609</v>
      </c>
      <c r="I38" s="63">
        <v>43415</v>
      </c>
      <c r="J38" s="63">
        <v>33795</v>
      </c>
      <c r="K38" s="63">
        <v>77281</v>
      </c>
      <c r="L38" s="63">
        <v>80506</v>
      </c>
      <c r="M38" s="63">
        <v>64308</v>
      </c>
      <c r="N38" s="63">
        <v>50816</v>
      </c>
      <c r="O38" s="22">
        <v>24246</v>
      </c>
      <c r="P38" s="181">
        <v>29840</v>
      </c>
      <c r="Q38" s="232">
        <v>11718</v>
      </c>
    </row>
    <row r="39" spans="1:17" ht="12.75">
      <c r="A39" s="6" t="s">
        <v>65</v>
      </c>
      <c r="B39" s="179">
        <v>1573</v>
      </c>
      <c r="C39" s="179" t="s">
        <v>570</v>
      </c>
      <c r="D39" s="180">
        <v>1</v>
      </c>
      <c r="E39" s="6" t="s">
        <v>140</v>
      </c>
      <c r="F39" s="46">
        <v>626</v>
      </c>
      <c r="G39" s="80" t="s">
        <v>609</v>
      </c>
      <c r="I39" s="63">
        <v>3766077</v>
      </c>
      <c r="J39" s="63">
        <v>3250128</v>
      </c>
      <c r="K39" s="63">
        <v>3995554</v>
      </c>
      <c r="L39" s="63">
        <v>3840867</v>
      </c>
      <c r="M39" s="63">
        <v>3122572</v>
      </c>
      <c r="N39" s="63">
        <v>2937699</v>
      </c>
      <c r="O39" s="22">
        <v>3625816</v>
      </c>
      <c r="P39" s="181">
        <v>3226819</v>
      </c>
      <c r="Q39" s="232">
        <v>3765712</v>
      </c>
    </row>
    <row r="40" spans="1:17" ht="12.75">
      <c r="A40" s="6" t="s">
        <v>65</v>
      </c>
      <c r="B40" s="179">
        <v>1573</v>
      </c>
      <c r="C40" s="179" t="s">
        <v>570</v>
      </c>
      <c r="D40" s="180">
        <v>2</v>
      </c>
      <c r="E40" s="6" t="s">
        <v>286</v>
      </c>
      <c r="F40" s="46">
        <v>626</v>
      </c>
      <c r="G40" s="80" t="s">
        <v>609</v>
      </c>
      <c r="I40" s="63">
        <v>3788324</v>
      </c>
      <c r="J40" s="63">
        <v>3792761</v>
      </c>
      <c r="K40" s="63">
        <v>3440191</v>
      </c>
      <c r="L40" s="63">
        <v>3918755</v>
      </c>
      <c r="M40" s="63">
        <v>3196179</v>
      </c>
      <c r="N40" s="63">
        <v>3219080</v>
      </c>
      <c r="O40" s="22">
        <v>3600877</v>
      </c>
      <c r="P40" s="181">
        <v>3520588</v>
      </c>
      <c r="Q40" s="232">
        <v>2809720</v>
      </c>
    </row>
    <row r="41" spans="1:17" ht="12.75">
      <c r="A41" s="6" t="s">
        <v>65</v>
      </c>
      <c r="B41" s="12">
        <v>1573</v>
      </c>
      <c r="C41" s="12" t="s">
        <v>570</v>
      </c>
      <c r="D41" s="10" t="s">
        <v>103</v>
      </c>
      <c r="E41" s="10"/>
      <c r="F41" s="61">
        <v>65</v>
      </c>
      <c r="G41" s="80"/>
      <c r="I41" s="64">
        <v>5135</v>
      </c>
      <c r="J41" s="64">
        <v>13663</v>
      </c>
      <c r="K41" s="63">
        <v>8562</v>
      </c>
      <c r="L41" s="63">
        <v>8472</v>
      </c>
      <c r="M41" s="63">
        <v>7839</v>
      </c>
      <c r="N41" s="63">
        <v>40614</v>
      </c>
      <c r="O41" s="22">
        <v>13156</v>
      </c>
      <c r="P41" s="22">
        <v>22340</v>
      </c>
      <c r="Q41" s="55">
        <v>11802</v>
      </c>
    </row>
    <row r="42" spans="1:17" ht="12.75">
      <c r="A42" s="6" t="s">
        <v>65</v>
      </c>
      <c r="B42" s="12">
        <v>1573</v>
      </c>
      <c r="C42" s="12" t="s">
        <v>570</v>
      </c>
      <c r="D42" s="10" t="s">
        <v>176</v>
      </c>
      <c r="E42" s="10"/>
      <c r="F42" s="61">
        <v>65</v>
      </c>
      <c r="G42" s="80"/>
      <c r="I42" s="64">
        <v>11805</v>
      </c>
      <c r="J42" s="64">
        <v>12409</v>
      </c>
      <c r="K42" s="63">
        <v>8112</v>
      </c>
      <c r="L42" s="63">
        <v>7572</v>
      </c>
      <c r="M42" s="63">
        <v>7804</v>
      </c>
      <c r="N42" s="63">
        <v>40140</v>
      </c>
      <c r="O42" s="22">
        <v>0</v>
      </c>
      <c r="P42" s="22">
        <v>14404</v>
      </c>
      <c r="Q42" s="55">
        <v>15331</v>
      </c>
    </row>
    <row r="43" spans="1:17" ht="12.75">
      <c r="A43" s="6" t="s">
        <v>65</v>
      </c>
      <c r="B43" s="12">
        <v>1573</v>
      </c>
      <c r="C43" s="12" t="s">
        <v>570</v>
      </c>
      <c r="D43" s="10" t="s">
        <v>297</v>
      </c>
      <c r="E43" s="10"/>
      <c r="F43" s="61">
        <v>65</v>
      </c>
      <c r="G43" s="80"/>
      <c r="I43" s="64">
        <v>8154</v>
      </c>
      <c r="J43" s="64">
        <v>12338</v>
      </c>
      <c r="K43" s="63">
        <v>9217</v>
      </c>
      <c r="L43" s="63">
        <v>7097</v>
      </c>
      <c r="M43" s="63">
        <v>8814</v>
      </c>
      <c r="N43" s="63">
        <v>41167</v>
      </c>
      <c r="O43" s="22">
        <v>16356</v>
      </c>
      <c r="P43" s="22">
        <v>27045</v>
      </c>
      <c r="Q43" s="55">
        <v>12257</v>
      </c>
    </row>
    <row r="44" spans="1:17" ht="12.75">
      <c r="A44" s="6" t="s">
        <v>65</v>
      </c>
      <c r="B44" s="12">
        <v>1573</v>
      </c>
      <c r="C44" s="12" t="s">
        <v>570</v>
      </c>
      <c r="D44" s="10" t="s">
        <v>500</v>
      </c>
      <c r="E44" s="6"/>
      <c r="F44" s="46">
        <v>65</v>
      </c>
      <c r="G44" s="80"/>
      <c r="I44" s="63">
        <v>12962</v>
      </c>
      <c r="J44" s="63">
        <v>8666</v>
      </c>
      <c r="K44" s="63">
        <v>8055</v>
      </c>
      <c r="L44" s="63">
        <v>4362</v>
      </c>
      <c r="M44" s="63">
        <v>8224</v>
      </c>
      <c r="N44" s="63">
        <v>40275</v>
      </c>
      <c r="O44" s="22">
        <v>14621</v>
      </c>
      <c r="P44" s="22">
        <v>32846</v>
      </c>
      <c r="Q44" s="55">
        <v>14507</v>
      </c>
    </row>
    <row r="45" spans="1:17" ht="12.75">
      <c r="A45" s="6" t="s">
        <v>65</v>
      </c>
      <c r="B45" s="179">
        <v>7835</v>
      </c>
      <c r="C45" s="179" t="s">
        <v>498</v>
      </c>
      <c r="D45" s="180">
        <v>1</v>
      </c>
      <c r="E45" s="19"/>
      <c r="F45" s="65">
        <v>113.322</v>
      </c>
      <c r="G45" s="80" t="s">
        <v>609</v>
      </c>
      <c r="I45" s="63">
        <v>0</v>
      </c>
      <c r="J45" s="63">
        <v>0</v>
      </c>
      <c r="K45" s="63">
        <v>0</v>
      </c>
      <c r="L45" s="63">
        <v>52893</v>
      </c>
      <c r="M45" s="63">
        <v>37175</v>
      </c>
      <c r="N45" s="63">
        <v>41105</v>
      </c>
      <c r="O45" s="22">
        <v>19679</v>
      </c>
      <c r="P45" s="181">
        <v>16489</v>
      </c>
      <c r="Q45" s="232">
        <v>14043</v>
      </c>
    </row>
    <row r="46" spans="1:17" ht="12.75">
      <c r="A46" s="6" t="s">
        <v>65</v>
      </c>
      <c r="B46" s="179">
        <v>7835</v>
      </c>
      <c r="C46" s="179" t="s">
        <v>498</v>
      </c>
      <c r="D46" s="180">
        <v>2</v>
      </c>
      <c r="E46" s="19"/>
      <c r="F46" s="65">
        <v>113.322</v>
      </c>
      <c r="G46" s="80" t="s">
        <v>609</v>
      </c>
      <c r="I46" s="63">
        <v>0</v>
      </c>
      <c r="J46" s="63">
        <v>0</v>
      </c>
      <c r="K46" s="63">
        <v>0</v>
      </c>
      <c r="L46" s="63">
        <v>46137</v>
      </c>
      <c r="M46" s="63">
        <v>38089</v>
      </c>
      <c r="N46" s="63">
        <v>36766</v>
      </c>
      <c r="O46" s="22">
        <v>19595</v>
      </c>
      <c r="P46" s="181">
        <v>18941</v>
      </c>
      <c r="Q46" s="232">
        <v>20699</v>
      </c>
    </row>
    <row r="47" spans="1:17" ht="12.75">
      <c r="A47" s="6" t="s">
        <v>65</v>
      </c>
      <c r="B47" s="179">
        <v>7835</v>
      </c>
      <c r="C47" s="179" t="s">
        <v>498</v>
      </c>
      <c r="D47" s="180">
        <v>3</v>
      </c>
      <c r="E47" s="19"/>
      <c r="F47" s="65">
        <v>226.678</v>
      </c>
      <c r="G47" s="80" t="s">
        <v>609</v>
      </c>
      <c r="I47" s="63">
        <v>0</v>
      </c>
      <c r="J47" s="63">
        <v>0</v>
      </c>
      <c r="K47" s="63">
        <v>0</v>
      </c>
      <c r="L47" s="63">
        <v>36124</v>
      </c>
      <c r="M47" s="63">
        <v>22393</v>
      </c>
      <c r="N47" s="63">
        <v>64987</v>
      </c>
      <c r="O47" s="22">
        <v>17004</v>
      </c>
      <c r="P47" s="181">
        <v>25295</v>
      </c>
      <c r="Q47" s="232">
        <v>22352</v>
      </c>
    </row>
    <row r="48" spans="1:17" ht="12.75">
      <c r="A48" s="6" t="s">
        <v>65</v>
      </c>
      <c r="B48" s="179">
        <v>7835</v>
      </c>
      <c r="C48" s="179" t="s">
        <v>498</v>
      </c>
      <c r="D48" s="180">
        <v>4</v>
      </c>
      <c r="E48" s="19"/>
      <c r="F48" s="65">
        <v>226.678</v>
      </c>
      <c r="G48" s="80" t="s">
        <v>609</v>
      </c>
      <c r="I48" s="63">
        <v>0</v>
      </c>
      <c r="J48" s="63">
        <v>0</v>
      </c>
      <c r="K48" s="63">
        <v>0</v>
      </c>
      <c r="L48" s="63">
        <v>30554</v>
      </c>
      <c r="M48" s="63">
        <v>31779</v>
      </c>
      <c r="N48" s="63">
        <v>75409</v>
      </c>
      <c r="O48" s="22">
        <v>25880</v>
      </c>
      <c r="P48" s="181">
        <v>30358</v>
      </c>
      <c r="Q48" s="232">
        <v>30490</v>
      </c>
    </row>
    <row r="49" spans="1:17" ht="12.75">
      <c r="A49" s="6" t="s">
        <v>65</v>
      </c>
      <c r="B49" s="176">
        <v>10485</v>
      </c>
      <c r="C49" s="66" t="s">
        <v>573</v>
      </c>
      <c r="D49" s="34"/>
      <c r="E49" s="58"/>
      <c r="F49" s="58"/>
      <c r="G49" s="83"/>
      <c r="I49" s="55">
        <v>2632646</v>
      </c>
      <c r="J49" s="55">
        <v>2431214</v>
      </c>
      <c r="K49" s="55">
        <v>2740381</v>
      </c>
      <c r="L49" s="55">
        <v>2074514</v>
      </c>
      <c r="M49" s="55">
        <v>2310381</v>
      </c>
      <c r="N49" s="55">
        <v>2076293</v>
      </c>
      <c r="O49" s="22">
        <v>2994206</v>
      </c>
      <c r="P49" s="22">
        <v>2715268</v>
      </c>
      <c r="Q49" s="55">
        <v>2444487</v>
      </c>
    </row>
    <row r="50" spans="1:17" ht="12.75">
      <c r="A50" s="6" t="s">
        <v>65</v>
      </c>
      <c r="B50" s="12">
        <v>10678</v>
      </c>
      <c r="C50" s="12" t="s">
        <v>571</v>
      </c>
      <c r="D50" s="10">
        <v>1</v>
      </c>
      <c r="E50" s="19" t="s">
        <v>23</v>
      </c>
      <c r="F50" s="46">
        <v>229</v>
      </c>
      <c r="G50" s="80"/>
      <c r="I50" s="62">
        <v>1536726</v>
      </c>
      <c r="J50" s="63">
        <v>1599235</v>
      </c>
      <c r="K50" s="63">
        <v>1570012</v>
      </c>
      <c r="L50" s="63">
        <v>1606756</v>
      </c>
      <c r="M50" s="63">
        <v>1580557</v>
      </c>
      <c r="N50" s="63">
        <v>1751923</v>
      </c>
      <c r="O50" s="22">
        <v>1546789</v>
      </c>
      <c r="P50" s="22">
        <v>1655318</v>
      </c>
      <c r="Q50" s="55">
        <v>1508578.9</v>
      </c>
    </row>
    <row r="51" spans="1:17" ht="12.75">
      <c r="A51" s="6" t="s">
        <v>65</v>
      </c>
      <c r="B51" s="176">
        <v>50282</v>
      </c>
      <c r="C51" s="66" t="s">
        <v>572</v>
      </c>
      <c r="D51" s="34"/>
      <c r="E51" s="58"/>
      <c r="F51" s="58"/>
      <c r="G51" s="83"/>
      <c r="I51" s="62">
        <v>1037679</v>
      </c>
      <c r="J51" s="62">
        <v>977750</v>
      </c>
      <c r="K51" s="62">
        <v>1071727</v>
      </c>
      <c r="L51" s="62">
        <v>1093709</v>
      </c>
      <c r="M51" s="62">
        <v>1132738</v>
      </c>
      <c r="N51" s="62">
        <v>1142763</v>
      </c>
      <c r="O51" s="22">
        <v>1297583</v>
      </c>
      <c r="P51" s="22">
        <v>1091784</v>
      </c>
      <c r="Q51" s="55">
        <v>1036812.17</v>
      </c>
    </row>
    <row r="52" spans="1:17" ht="12.75">
      <c r="A52" s="6" t="s">
        <v>65</v>
      </c>
      <c r="B52" s="179">
        <v>54832</v>
      </c>
      <c r="C52" s="179" t="s">
        <v>494</v>
      </c>
      <c r="D52" s="180">
        <v>1</v>
      </c>
      <c r="E52" s="6"/>
      <c r="F52" s="46">
        <v>98.7</v>
      </c>
      <c r="G52" s="80" t="s">
        <v>609</v>
      </c>
      <c r="I52" s="63">
        <v>221656</v>
      </c>
      <c r="J52" s="63">
        <v>51207</v>
      </c>
      <c r="K52" s="63">
        <v>47003</v>
      </c>
      <c r="L52" s="63">
        <v>49458</v>
      </c>
      <c r="M52" s="63">
        <v>35702</v>
      </c>
      <c r="N52" s="63">
        <v>37569</v>
      </c>
      <c r="O52" s="22">
        <v>90209</v>
      </c>
      <c r="P52" s="181">
        <v>103595</v>
      </c>
      <c r="Q52" s="232">
        <v>133146</v>
      </c>
    </row>
    <row r="53" spans="1:17" ht="12.75">
      <c r="A53" s="6" t="s">
        <v>65</v>
      </c>
      <c r="B53" s="179">
        <v>54832</v>
      </c>
      <c r="C53" s="179" t="s">
        <v>494</v>
      </c>
      <c r="D53" s="180">
        <v>2</v>
      </c>
      <c r="E53" s="6"/>
      <c r="F53" s="46">
        <v>98.7</v>
      </c>
      <c r="G53" s="80" t="s">
        <v>609</v>
      </c>
      <c r="I53" s="63">
        <v>264071</v>
      </c>
      <c r="J53" s="63">
        <v>51269</v>
      </c>
      <c r="K53" s="63">
        <v>62595</v>
      </c>
      <c r="L53" s="63">
        <v>57039</v>
      </c>
      <c r="M53" s="63">
        <v>28645</v>
      </c>
      <c r="N53" s="63">
        <v>38419</v>
      </c>
      <c r="O53" s="22">
        <v>69247</v>
      </c>
      <c r="P53" s="181">
        <v>177266</v>
      </c>
      <c r="Q53" s="232">
        <v>110177</v>
      </c>
    </row>
    <row r="54" spans="1:17" ht="12.75">
      <c r="A54" s="6" t="s">
        <v>65</v>
      </c>
      <c r="B54" s="179">
        <v>54832</v>
      </c>
      <c r="C54" s="7" t="s">
        <v>494</v>
      </c>
      <c r="D54" s="6">
        <v>3</v>
      </c>
      <c r="E54" s="6"/>
      <c r="F54" s="46">
        <v>91.4</v>
      </c>
      <c r="G54" s="80"/>
      <c r="I54" s="63" t="s">
        <v>20</v>
      </c>
      <c r="J54" s="63" t="s">
        <v>20</v>
      </c>
      <c r="K54" s="63" t="s">
        <v>20</v>
      </c>
      <c r="L54" s="63" t="s">
        <v>20</v>
      </c>
      <c r="M54" s="63" t="s">
        <v>20</v>
      </c>
      <c r="N54" s="63" t="s">
        <v>20</v>
      </c>
      <c r="O54" s="22">
        <v>0</v>
      </c>
      <c r="P54" s="11">
        <v>0</v>
      </c>
      <c r="Q54" s="55">
        <v>0</v>
      </c>
    </row>
    <row r="56" spans="9:17" ht="12.75">
      <c r="I56" s="26">
        <f>SUM(I4:I54)</f>
        <v>38446856</v>
      </c>
      <c r="J56" s="26">
        <f aca="true" t="shared" si="0" ref="J56:P56">SUM(J4:J54)</f>
        <v>36980555</v>
      </c>
      <c r="K56" s="26">
        <f t="shared" si="0"/>
        <v>37084544</v>
      </c>
      <c r="L56" s="26">
        <f t="shared" si="0"/>
        <v>37064738</v>
      </c>
      <c r="M56" s="26">
        <f t="shared" si="0"/>
        <v>36281466</v>
      </c>
      <c r="N56" s="26">
        <f t="shared" si="0"/>
        <v>37263686</v>
      </c>
      <c r="O56" s="26">
        <f t="shared" si="0"/>
        <v>35233070</v>
      </c>
      <c r="P56" s="26">
        <f t="shared" si="0"/>
        <v>35700194</v>
      </c>
      <c r="Q56" s="26">
        <f>SUM(Q4:Q54)</f>
        <v>32383517.07</v>
      </c>
    </row>
    <row r="58" ht="12.75">
      <c r="K58" s="183"/>
    </row>
  </sheetData>
  <sheetProtection/>
  <printOptions/>
  <pageMargins left="0.5" right="0.5" top="0.5" bottom="0.5" header="0.5" footer="0.5"/>
  <pageSetup cellComments="asDisplayed" fitToHeight="1" fitToWidth="1" horizontalDpi="600" verticalDpi="600" orientation="landscape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35"/>
  <sheetViews>
    <sheetView zoomScale="70" zoomScaleNormal="7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19" sqref="A4:G19"/>
    </sheetView>
  </sheetViews>
  <sheetFormatPr defaultColWidth="9.140625" defaultRowHeight="12.75"/>
  <cols>
    <col min="1" max="1" width="6.7109375" style="1" customWidth="1"/>
    <col min="2" max="2" width="12.140625" style="14" customWidth="1"/>
    <col min="3" max="3" width="43.28125" style="0" customWidth="1"/>
    <col min="4" max="4" width="9.7109375" style="1" customWidth="1"/>
    <col min="5" max="5" width="12.00390625" style="2" customWidth="1"/>
    <col min="6" max="6" width="12.7109375" style="3" customWidth="1"/>
    <col min="7" max="7" width="9.00390625" style="79" customWidth="1"/>
    <col min="8" max="8" width="1.57421875" style="4" customWidth="1"/>
    <col min="9" max="17" width="13.7109375" style="14" customWidth="1"/>
  </cols>
  <sheetData>
    <row r="1" spans="1:3" ht="15">
      <c r="A1" s="37"/>
      <c r="B1" s="35"/>
      <c r="C1" s="36"/>
    </row>
    <row r="2" spans="9:17" ht="21.75" customHeight="1">
      <c r="I2" s="21"/>
      <c r="J2" s="21"/>
      <c r="K2" s="21"/>
      <c r="L2" s="21"/>
      <c r="M2" s="21"/>
      <c r="N2" s="21"/>
      <c r="O2" s="21"/>
      <c r="P2" s="21"/>
      <c r="Q2" s="21"/>
    </row>
    <row r="3" spans="1:17" ht="81.75" customHeight="1">
      <c r="A3" s="15" t="s">
        <v>0</v>
      </c>
      <c r="B3" s="15" t="s">
        <v>40</v>
      </c>
      <c r="C3" s="15" t="s">
        <v>41</v>
      </c>
      <c r="D3" s="15" t="s">
        <v>612</v>
      </c>
      <c r="E3" s="15" t="s">
        <v>43</v>
      </c>
      <c r="F3" s="16" t="s">
        <v>42</v>
      </c>
      <c r="G3" s="16" t="s">
        <v>525</v>
      </c>
      <c r="H3" s="5"/>
      <c r="I3" s="25" t="s">
        <v>52</v>
      </c>
      <c r="J3" s="25" t="s">
        <v>46</v>
      </c>
      <c r="K3" s="25" t="s">
        <v>47</v>
      </c>
      <c r="L3" s="25" t="s">
        <v>48</v>
      </c>
      <c r="M3" s="25" t="s">
        <v>49</v>
      </c>
      <c r="N3" s="25" t="s">
        <v>50</v>
      </c>
      <c r="O3" s="25" t="s">
        <v>51</v>
      </c>
      <c r="P3" s="25" t="s">
        <v>66</v>
      </c>
      <c r="Q3" s="25" t="s">
        <v>54</v>
      </c>
    </row>
    <row r="4" spans="1:17" s="13" customFormat="1" ht="12.75">
      <c r="A4" s="86" t="s">
        <v>59</v>
      </c>
      <c r="B4" s="87">
        <v>1496</v>
      </c>
      <c r="C4" s="88" t="s">
        <v>161</v>
      </c>
      <c r="D4" s="87" t="s">
        <v>6</v>
      </c>
      <c r="E4" s="87" t="s">
        <v>6</v>
      </c>
      <c r="F4" s="89">
        <v>34.5</v>
      </c>
      <c r="G4" s="84"/>
      <c r="H4" s="4"/>
      <c r="I4" s="22">
        <v>2113</v>
      </c>
      <c r="J4" s="22">
        <v>336</v>
      </c>
      <c r="K4" s="22">
        <v>1136</v>
      </c>
      <c r="L4" s="22">
        <v>195</v>
      </c>
      <c r="M4" s="85">
        <v>0</v>
      </c>
      <c r="N4" s="85" t="s">
        <v>20</v>
      </c>
      <c r="O4" s="85" t="s">
        <v>20</v>
      </c>
      <c r="P4" s="85" t="s">
        <v>20</v>
      </c>
      <c r="Q4" s="85" t="s">
        <v>20</v>
      </c>
    </row>
    <row r="5" spans="1:17" s="13" customFormat="1" ht="12.75">
      <c r="A5" s="86" t="s">
        <v>59</v>
      </c>
      <c r="B5" s="87">
        <v>1496</v>
      </c>
      <c r="C5" s="88" t="s">
        <v>161</v>
      </c>
      <c r="D5" s="87" t="s">
        <v>13</v>
      </c>
      <c r="E5" s="87" t="s">
        <v>13</v>
      </c>
      <c r="F5" s="89">
        <v>34.5</v>
      </c>
      <c r="G5" s="84"/>
      <c r="H5" s="4"/>
      <c r="I5" s="22">
        <v>2002</v>
      </c>
      <c r="J5" s="22">
        <v>317</v>
      </c>
      <c r="K5" s="22">
        <v>1071</v>
      </c>
      <c r="L5" s="22">
        <v>194</v>
      </c>
      <c r="M5" s="85">
        <v>0</v>
      </c>
      <c r="N5" s="85" t="s">
        <v>20</v>
      </c>
      <c r="O5" s="85" t="s">
        <v>20</v>
      </c>
      <c r="P5" s="85" t="s">
        <v>20</v>
      </c>
      <c r="Q5" s="85" t="s">
        <v>20</v>
      </c>
    </row>
    <row r="6" spans="1:17" s="13" customFormat="1" ht="12.75">
      <c r="A6" s="86" t="s">
        <v>59</v>
      </c>
      <c r="B6" s="87">
        <v>1496</v>
      </c>
      <c r="C6" s="88" t="s">
        <v>161</v>
      </c>
      <c r="D6" s="87" t="s">
        <v>10</v>
      </c>
      <c r="E6" s="87" t="s">
        <v>10</v>
      </c>
      <c r="F6" s="89">
        <v>37.5</v>
      </c>
      <c r="G6" s="84"/>
      <c r="H6" s="4"/>
      <c r="I6" s="22">
        <v>2566</v>
      </c>
      <c r="J6" s="22">
        <v>317</v>
      </c>
      <c r="K6" s="22">
        <v>988</v>
      </c>
      <c r="L6" s="22">
        <v>209</v>
      </c>
      <c r="M6" s="85">
        <v>0</v>
      </c>
      <c r="N6" s="85" t="s">
        <v>20</v>
      </c>
      <c r="O6" s="85" t="s">
        <v>20</v>
      </c>
      <c r="P6" s="85" t="s">
        <v>20</v>
      </c>
      <c r="Q6" s="85" t="s">
        <v>20</v>
      </c>
    </row>
    <row r="7" spans="1:17" s="13" customFormat="1" ht="12.75">
      <c r="A7" s="10" t="s">
        <v>59</v>
      </c>
      <c r="B7" s="11">
        <v>1507</v>
      </c>
      <c r="C7" s="43" t="s">
        <v>533</v>
      </c>
      <c r="D7" s="11" t="s">
        <v>11</v>
      </c>
      <c r="E7" s="11" t="s">
        <v>11</v>
      </c>
      <c r="F7" s="17">
        <v>50</v>
      </c>
      <c r="G7" s="80" t="s">
        <v>609</v>
      </c>
      <c r="H7" s="4"/>
      <c r="I7" s="22">
        <v>79011</v>
      </c>
      <c r="J7" s="22">
        <v>94249</v>
      </c>
      <c r="K7" s="22">
        <v>12525</v>
      </c>
      <c r="L7" s="22">
        <v>30326</v>
      </c>
      <c r="M7" s="22">
        <v>15562</v>
      </c>
      <c r="N7" s="22">
        <v>26321</v>
      </c>
      <c r="O7" s="22">
        <v>5429</v>
      </c>
      <c r="P7" s="73">
        <v>13400</v>
      </c>
      <c r="Q7" s="190">
        <v>11849</v>
      </c>
    </row>
    <row r="8" spans="1:17" s="13" customFormat="1" ht="12.75">
      <c r="A8" s="10" t="s">
        <v>59</v>
      </c>
      <c r="B8" s="11">
        <v>1507</v>
      </c>
      <c r="C8" s="43" t="s">
        <v>533</v>
      </c>
      <c r="D8" s="11" t="s">
        <v>12</v>
      </c>
      <c r="E8" s="11" t="s">
        <v>12</v>
      </c>
      <c r="F8" s="17">
        <v>50</v>
      </c>
      <c r="G8" s="80" t="s">
        <v>609</v>
      </c>
      <c r="H8" s="4"/>
      <c r="I8" s="22">
        <v>77694</v>
      </c>
      <c r="J8" s="22">
        <v>80233</v>
      </c>
      <c r="K8" s="22">
        <v>9836</v>
      </c>
      <c r="L8" s="22">
        <v>34030</v>
      </c>
      <c r="M8" s="22">
        <v>16685</v>
      </c>
      <c r="N8" s="22">
        <v>21391</v>
      </c>
      <c r="O8" s="22">
        <v>3391</v>
      </c>
      <c r="P8" s="73">
        <v>6993</v>
      </c>
      <c r="Q8" s="190">
        <v>9686</v>
      </c>
    </row>
    <row r="9" spans="1:17" s="13" customFormat="1" ht="12.75">
      <c r="A9" s="10" t="s">
        <v>59</v>
      </c>
      <c r="B9" s="11">
        <v>1507</v>
      </c>
      <c r="C9" s="43" t="s">
        <v>533</v>
      </c>
      <c r="D9" s="11" t="s">
        <v>6</v>
      </c>
      <c r="E9" s="11" t="s">
        <v>6</v>
      </c>
      <c r="F9" s="17">
        <v>113.6</v>
      </c>
      <c r="G9" s="80" t="s">
        <v>609</v>
      </c>
      <c r="H9" s="4"/>
      <c r="I9" s="22">
        <v>363195</v>
      </c>
      <c r="J9" s="22">
        <v>304398</v>
      </c>
      <c r="K9" s="22">
        <v>76338</v>
      </c>
      <c r="L9" s="22">
        <v>188116</v>
      </c>
      <c r="M9" s="22">
        <v>157145</v>
      </c>
      <c r="N9" s="22">
        <v>196322</v>
      </c>
      <c r="O9" s="22">
        <v>13095</v>
      </c>
      <c r="P9" s="73">
        <v>58973</v>
      </c>
      <c r="Q9" s="190">
        <v>29591</v>
      </c>
    </row>
    <row r="10" spans="1:17" s="13" customFormat="1" ht="12.75">
      <c r="A10" s="10" t="s">
        <v>59</v>
      </c>
      <c r="B10" s="11">
        <v>1507</v>
      </c>
      <c r="C10" s="43" t="s">
        <v>533</v>
      </c>
      <c r="D10" s="11" t="s">
        <v>13</v>
      </c>
      <c r="E10" s="11" t="s">
        <v>13</v>
      </c>
      <c r="F10" s="17">
        <v>632.4</v>
      </c>
      <c r="G10" s="80" t="s">
        <v>609</v>
      </c>
      <c r="H10" s="4"/>
      <c r="I10" s="22">
        <v>1211946</v>
      </c>
      <c r="J10" s="22">
        <v>531849</v>
      </c>
      <c r="K10" s="22">
        <v>298363</v>
      </c>
      <c r="L10" s="22">
        <v>867038</v>
      </c>
      <c r="M10" s="22">
        <v>426638</v>
      </c>
      <c r="N10" s="22">
        <v>544175</v>
      </c>
      <c r="O10" s="22">
        <v>48938</v>
      </c>
      <c r="P10" s="73">
        <v>278272</v>
      </c>
      <c r="Q10" s="190">
        <v>134789</v>
      </c>
    </row>
    <row r="11" spans="1:17" s="13" customFormat="1" ht="12.75">
      <c r="A11" s="10" t="s">
        <v>59</v>
      </c>
      <c r="B11" s="11">
        <v>50243</v>
      </c>
      <c r="C11" s="43" t="s">
        <v>534</v>
      </c>
      <c r="D11" s="38" t="s">
        <v>87</v>
      </c>
      <c r="E11" s="24" t="s">
        <v>87</v>
      </c>
      <c r="F11" s="17">
        <v>186.8</v>
      </c>
      <c r="G11" s="80" t="s">
        <v>609</v>
      </c>
      <c r="H11" s="4"/>
      <c r="I11" s="22">
        <v>0</v>
      </c>
      <c r="J11" s="22">
        <v>731450</v>
      </c>
      <c r="K11" s="22">
        <v>829490</v>
      </c>
      <c r="L11" s="22">
        <v>778527</v>
      </c>
      <c r="M11" s="22">
        <v>810749</v>
      </c>
      <c r="N11" s="22">
        <v>792796</v>
      </c>
      <c r="O11" s="22">
        <v>780609</v>
      </c>
      <c r="P11" s="73">
        <v>708412</v>
      </c>
      <c r="Q11" s="190">
        <v>796139</v>
      </c>
    </row>
    <row r="12" spans="1:17" s="13" customFormat="1" ht="12.75">
      <c r="A12" s="6" t="s">
        <v>59</v>
      </c>
      <c r="B12" s="11">
        <v>55031</v>
      </c>
      <c r="C12" s="43" t="s">
        <v>532</v>
      </c>
      <c r="D12" s="38" t="s">
        <v>29</v>
      </c>
      <c r="E12" s="24" t="s">
        <v>29</v>
      </c>
      <c r="F12" s="17">
        <v>54.5</v>
      </c>
      <c r="G12" s="80" t="s">
        <v>609</v>
      </c>
      <c r="H12" s="4"/>
      <c r="I12" s="22">
        <v>228270</v>
      </c>
      <c r="J12" s="22">
        <v>184451</v>
      </c>
      <c r="K12" s="22">
        <v>200212</v>
      </c>
      <c r="L12" s="22">
        <v>192460</v>
      </c>
      <c r="M12" s="22">
        <v>137665</v>
      </c>
      <c r="N12" s="22">
        <v>261</v>
      </c>
      <c r="O12" s="22">
        <v>11292</v>
      </c>
      <c r="P12" s="73">
        <v>137909</v>
      </c>
      <c r="Q12" s="190">
        <v>170054</v>
      </c>
    </row>
    <row r="13" spans="1:17" s="13" customFormat="1" ht="12.75">
      <c r="A13" s="6" t="s">
        <v>59</v>
      </c>
      <c r="B13" s="11">
        <v>55031</v>
      </c>
      <c r="C13" s="43" t="s">
        <v>532</v>
      </c>
      <c r="D13" s="38" t="s">
        <v>30</v>
      </c>
      <c r="E13" s="24" t="s">
        <v>30</v>
      </c>
      <c r="F13" s="17">
        <v>54.5</v>
      </c>
      <c r="G13" s="80" t="s">
        <v>609</v>
      </c>
      <c r="H13" s="4"/>
      <c r="I13" s="22">
        <v>225853</v>
      </c>
      <c r="J13" s="22">
        <v>169350</v>
      </c>
      <c r="K13" s="22">
        <v>214163</v>
      </c>
      <c r="L13" s="22">
        <v>215203</v>
      </c>
      <c r="M13" s="22">
        <v>191194</v>
      </c>
      <c r="N13" s="22">
        <v>344</v>
      </c>
      <c r="O13" s="22">
        <v>11725</v>
      </c>
      <c r="P13" s="73">
        <v>105326</v>
      </c>
      <c r="Q13" s="190">
        <v>177575</v>
      </c>
    </row>
    <row r="14" spans="1:17" s="13" customFormat="1" ht="12.75">
      <c r="A14" s="6" t="s">
        <v>59</v>
      </c>
      <c r="B14" s="11">
        <v>55031</v>
      </c>
      <c r="C14" s="43" t="s">
        <v>532</v>
      </c>
      <c r="D14" s="38" t="s">
        <v>37</v>
      </c>
      <c r="E14" s="24" t="s">
        <v>37</v>
      </c>
      <c r="F14" s="17">
        <v>54.5</v>
      </c>
      <c r="G14" s="80" t="s">
        <v>609</v>
      </c>
      <c r="H14" s="4"/>
      <c r="I14" s="22">
        <v>65647</v>
      </c>
      <c r="J14" s="22">
        <v>212150</v>
      </c>
      <c r="K14" s="22">
        <v>194585</v>
      </c>
      <c r="L14" s="22">
        <v>163518</v>
      </c>
      <c r="M14" s="22">
        <v>143622</v>
      </c>
      <c r="N14" s="22">
        <v>414</v>
      </c>
      <c r="O14" s="22">
        <v>1809</v>
      </c>
      <c r="P14" s="73">
        <v>106297</v>
      </c>
      <c r="Q14" s="190">
        <v>133534</v>
      </c>
    </row>
    <row r="15" spans="1:17" s="13" customFormat="1" ht="12.75">
      <c r="A15" s="10" t="s">
        <v>59</v>
      </c>
      <c r="B15" s="11">
        <v>55068</v>
      </c>
      <c r="C15" s="43" t="s">
        <v>531</v>
      </c>
      <c r="D15" s="38" t="s">
        <v>11</v>
      </c>
      <c r="E15" s="24" t="s">
        <v>23</v>
      </c>
      <c r="F15" s="17">
        <v>170</v>
      </c>
      <c r="G15" s="80" t="s">
        <v>609</v>
      </c>
      <c r="H15" s="4"/>
      <c r="I15" s="22">
        <v>374467</v>
      </c>
      <c r="J15" s="22">
        <v>705541</v>
      </c>
      <c r="K15" s="22">
        <v>778635</v>
      </c>
      <c r="L15" s="22">
        <v>503762</v>
      </c>
      <c r="M15" s="22">
        <v>596327</v>
      </c>
      <c r="N15" s="22">
        <v>581754</v>
      </c>
      <c r="O15" s="22">
        <v>470213</v>
      </c>
      <c r="P15" s="73">
        <v>426243</v>
      </c>
      <c r="Q15" s="190">
        <v>374018</v>
      </c>
    </row>
    <row r="16" spans="1:17" ht="12.75">
      <c r="A16" s="10" t="s">
        <v>59</v>
      </c>
      <c r="B16" s="11">
        <v>55068</v>
      </c>
      <c r="C16" s="43" t="s">
        <v>531</v>
      </c>
      <c r="D16" s="38" t="s">
        <v>12</v>
      </c>
      <c r="E16" s="24" t="s">
        <v>28</v>
      </c>
      <c r="F16" s="17">
        <v>170</v>
      </c>
      <c r="G16" s="80" t="s">
        <v>609</v>
      </c>
      <c r="I16" s="22">
        <v>370222</v>
      </c>
      <c r="J16" s="22">
        <v>697373</v>
      </c>
      <c r="K16" s="22">
        <v>803376</v>
      </c>
      <c r="L16" s="22">
        <v>521850</v>
      </c>
      <c r="M16" s="22">
        <v>582574</v>
      </c>
      <c r="N16" s="22">
        <v>571419</v>
      </c>
      <c r="O16" s="22">
        <v>475828</v>
      </c>
      <c r="P16" s="73">
        <v>405008</v>
      </c>
      <c r="Q16" s="190">
        <v>356718</v>
      </c>
    </row>
    <row r="17" spans="1:17" s="13" customFormat="1" ht="12.75">
      <c r="A17" s="10" t="s">
        <v>59</v>
      </c>
      <c r="B17" s="11">
        <v>55100</v>
      </c>
      <c r="C17" s="7" t="s">
        <v>162</v>
      </c>
      <c r="D17" s="38" t="s">
        <v>11</v>
      </c>
      <c r="E17" s="24" t="s">
        <v>155</v>
      </c>
      <c r="F17" s="17">
        <v>171</v>
      </c>
      <c r="G17" s="80" t="s">
        <v>609</v>
      </c>
      <c r="H17" s="4"/>
      <c r="I17" s="22">
        <v>153306</v>
      </c>
      <c r="J17" s="22">
        <v>762634</v>
      </c>
      <c r="K17" s="22">
        <v>782900</v>
      </c>
      <c r="L17" s="22">
        <v>661740</v>
      </c>
      <c r="M17" s="22">
        <v>701496</v>
      </c>
      <c r="N17" s="22">
        <v>432298</v>
      </c>
      <c r="O17" s="22">
        <v>207857</v>
      </c>
      <c r="P17" s="73">
        <v>294645</v>
      </c>
      <c r="Q17" s="190">
        <v>407238</v>
      </c>
    </row>
    <row r="18" spans="1:17" ht="12.75">
      <c r="A18" s="10" t="s">
        <v>59</v>
      </c>
      <c r="B18" s="11">
        <v>55294</v>
      </c>
      <c r="C18" s="7" t="s">
        <v>163</v>
      </c>
      <c r="D18" s="38" t="s">
        <v>11</v>
      </c>
      <c r="E18" s="24" t="s">
        <v>164</v>
      </c>
      <c r="F18" s="17">
        <v>184.2</v>
      </c>
      <c r="G18" s="80" t="s">
        <v>609</v>
      </c>
      <c r="I18" s="22">
        <v>0</v>
      </c>
      <c r="J18" s="22">
        <v>520206</v>
      </c>
      <c r="K18" s="22">
        <v>771453</v>
      </c>
      <c r="L18" s="22">
        <v>613991</v>
      </c>
      <c r="M18" s="22">
        <v>693528</v>
      </c>
      <c r="N18" s="22">
        <v>690907</v>
      </c>
      <c r="O18" s="22">
        <v>652866</v>
      </c>
      <c r="P18" s="73">
        <v>517598</v>
      </c>
      <c r="Q18" s="190">
        <v>531859</v>
      </c>
    </row>
    <row r="19" spans="1:17" s="13" customFormat="1" ht="12.75">
      <c r="A19" s="10" t="s">
        <v>59</v>
      </c>
      <c r="B19" s="11">
        <v>55294</v>
      </c>
      <c r="C19" s="7" t="s">
        <v>163</v>
      </c>
      <c r="D19" s="38" t="s">
        <v>12</v>
      </c>
      <c r="E19" s="24" t="s">
        <v>165</v>
      </c>
      <c r="F19" s="17">
        <v>184.2</v>
      </c>
      <c r="G19" s="80" t="s">
        <v>609</v>
      </c>
      <c r="H19" s="4"/>
      <c r="I19" s="22">
        <v>0</v>
      </c>
      <c r="J19" s="22">
        <v>522431</v>
      </c>
      <c r="K19" s="22">
        <v>809492</v>
      </c>
      <c r="L19" s="22">
        <v>744166</v>
      </c>
      <c r="M19" s="22">
        <v>718754</v>
      </c>
      <c r="N19" s="22">
        <v>728712</v>
      </c>
      <c r="O19" s="22">
        <v>688770</v>
      </c>
      <c r="P19" s="73">
        <v>474121</v>
      </c>
      <c r="Q19" s="190">
        <v>558228</v>
      </c>
    </row>
    <row r="20" spans="1:7" ht="12.75">
      <c r="A20" s="39"/>
      <c r="B20" s="39"/>
      <c r="C20" s="13"/>
      <c r="D20" s="39"/>
      <c r="E20" s="40"/>
      <c r="F20" s="41"/>
      <c r="G20" s="81"/>
    </row>
    <row r="21" spans="1:17" ht="12.75">
      <c r="A21" s="39"/>
      <c r="B21" s="39"/>
      <c r="C21" s="13"/>
      <c r="D21" s="39"/>
      <c r="E21" s="40"/>
      <c r="F21" s="41"/>
      <c r="G21" s="81"/>
      <c r="I21" s="26">
        <f aca="true" t="shared" si="0" ref="I21:P21">SUM(I4:I19)</f>
        <v>3156292</v>
      </c>
      <c r="J21" s="26">
        <f t="shared" si="0"/>
        <v>5517285</v>
      </c>
      <c r="K21" s="26">
        <f t="shared" si="0"/>
        <v>5784563</v>
      </c>
      <c r="L21" s="26">
        <f t="shared" si="0"/>
        <v>5515325</v>
      </c>
      <c r="M21" s="26">
        <f t="shared" si="0"/>
        <v>5191939</v>
      </c>
      <c r="N21" s="26">
        <f t="shared" si="0"/>
        <v>4587114</v>
      </c>
      <c r="O21" s="26">
        <f t="shared" si="0"/>
        <v>3371822</v>
      </c>
      <c r="P21" s="26">
        <f t="shared" si="0"/>
        <v>3533197</v>
      </c>
      <c r="Q21" s="26">
        <f>SUM(Q4:Q19)</f>
        <v>3691278</v>
      </c>
    </row>
    <row r="22" ht="12.75">
      <c r="G22" s="81"/>
    </row>
    <row r="23" ht="12.75">
      <c r="G23" s="81"/>
    </row>
    <row r="24" ht="12.75">
      <c r="G24" s="81"/>
    </row>
    <row r="25" ht="12.75">
      <c r="G25" s="81"/>
    </row>
    <row r="26" ht="12.75">
      <c r="G26" s="81"/>
    </row>
    <row r="27" ht="12.75">
      <c r="G27" s="81"/>
    </row>
    <row r="28" ht="12.75">
      <c r="G28" s="81"/>
    </row>
    <row r="29" ht="12.75">
      <c r="G29" s="81"/>
    </row>
    <row r="30" ht="12.75">
      <c r="G30" s="81"/>
    </row>
    <row r="31" ht="12.75">
      <c r="G31" s="81"/>
    </row>
    <row r="32" ht="12.75">
      <c r="G32" s="81"/>
    </row>
    <row r="33" ht="12.75">
      <c r="G33" s="81"/>
    </row>
    <row r="34" ht="12.75">
      <c r="G34" s="81"/>
    </row>
    <row r="35" ht="12.75">
      <c r="G35" s="82"/>
    </row>
  </sheetData>
  <sheetProtection/>
  <printOptions/>
  <pageMargins left="0.5" right="0.5" top="0.5" bottom="0.5" header="0.5" footer="0.5"/>
  <pageSetup fitToHeight="1" fitToWidth="1" horizontalDpi="600" verticalDpi="600" orientation="landscape" scale="5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70" zoomScaleNormal="7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4" sqref="A4:G13"/>
    </sheetView>
  </sheetViews>
  <sheetFormatPr defaultColWidth="9.140625" defaultRowHeight="12.75"/>
  <cols>
    <col min="1" max="1" width="6.7109375" style="108" customWidth="1"/>
    <col min="2" max="2" width="12.140625" style="108" customWidth="1"/>
    <col min="3" max="3" width="43.28125" style="102" customWidth="1"/>
    <col min="4" max="4" width="9.7109375" style="108" customWidth="1"/>
    <col min="5" max="5" width="12.00390625" style="107" customWidth="1"/>
    <col min="6" max="6" width="12.7109375" style="106" customWidth="1"/>
    <col min="7" max="7" width="9.00390625" style="105" customWidth="1"/>
    <col min="8" max="8" width="1.57421875" style="104" customWidth="1"/>
    <col min="9" max="17" width="13.7109375" style="103" customWidth="1"/>
    <col min="18" max="16384" width="9.140625" style="102" customWidth="1"/>
  </cols>
  <sheetData>
    <row r="1" spans="1:3" ht="15">
      <c r="A1" s="137"/>
      <c r="B1" s="136"/>
      <c r="C1" s="135"/>
    </row>
    <row r="2" spans="2:17" ht="21.75" customHeight="1">
      <c r="B2" s="103"/>
      <c r="I2" s="134"/>
      <c r="J2" s="134"/>
      <c r="K2" s="134"/>
      <c r="L2" s="134"/>
      <c r="M2" s="134"/>
      <c r="N2" s="134"/>
      <c r="O2" s="134"/>
      <c r="P2" s="134"/>
      <c r="Q2" s="134"/>
    </row>
    <row r="3" spans="1:17" ht="81.75" customHeight="1">
      <c r="A3" s="133" t="s">
        <v>0</v>
      </c>
      <c r="B3" s="133" t="s">
        <v>40</v>
      </c>
      <c r="C3" s="133" t="s">
        <v>41</v>
      </c>
      <c r="D3" s="15" t="s">
        <v>612</v>
      </c>
      <c r="E3" s="133" t="s">
        <v>43</v>
      </c>
      <c r="F3" s="132" t="s">
        <v>42</v>
      </c>
      <c r="G3" s="132" t="s">
        <v>525</v>
      </c>
      <c r="H3" s="131"/>
      <c r="I3" s="130" t="s">
        <v>52</v>
      </c>
      <c r="J3" s="130" t="s">
        <v>46</v>
      </c>
      <c r="K3" s="130" t="s">
        <v>47</v>
      </c>
      <c r="L3" s="130" t="s">
        <v>48</v>
      </c>
      <c r="M3" s="130" t="s">
        <v>49</v>
      </c>
      <c r="N3" s="130" t="s">
        <v>50</v>
      </c>
      <c r="O3" s="130" t="s">
        <v>51</v>
      </c>
      <c r="P3" s="130" t="s">
        <v>66</v>
      </c>
      <c r="Q3" s="130" t="s">
        <v>54</v>
      </c>
    </row>
    <row r="4" spans="1:17" ht="12.75">
      <c r="A4" s="221" t="s">
        <v>60</v>
      </c>
      <c r="B4" s="172">
        <v>2364</v>
      </c>
      <c r="C4" s="172" t="s">
        <v>528</v>
      </c>
      <c r="D4" s="197" t="s">
        <v>11</v>
      </c>
      <c r="E4" s="197" t="s">
        <v>11</v>
      </c>
      <c r="F4" s="222">
        <v>114</v>
      </c>
      <c r="G4" s="115" t="s">
        <v>609</v>
      </c>
      <c r="H4" s="223"/>
      <c r="I4" s="114">
        <v>1084072</v>
      </c>
      <c r="J4" s="114">
        <v>985215</v>
      </c>
      <c r="K4" s="114">
        <v>898200</v>
      </c>
      <c r="L4" s="114">
        <v>1001715</v>
      </c>
      <c r="M4" s="114">
        <v>962385</v>
      </c>
      <c r="N4" s="114">
        <v>1051642</v>
      </c>
      <c r="O4" s="114">
        <v>931850</v>
      </c>
      <c r="P4" s="120">
        <v>1115209</v>
      </c>
      <c r="Q4" s="190">
        <v>911630</v>
      </c>
    </row>
    <row r="5" spans="1:17" ht="12.75">
      <c r="A5" s="221" t="s">
        <v>60</v>
      </c>
      <c r="B5" s="172">
        <v>2364</v>
      </c>
      <c r="C5" s="172" t="s">
        <v>528</v>
      </c>
      <c r="D5" s="197" t="s">
        <v>12</v>
      </c>
      <c r="E5" s="197" t="s">
        <v>12</v>
      </c>
      <c r="F5" s="222">
        <v>346</v>
      </c>
      <c r="G5" s="115" t="s">
        <v>609</v>
      </c>
      <c r="H5" s="223"/>
      <c r="I5" s="114">
        <v>2389946</v>
      </c>
      <c r="J5" s="114">
        <v>2236782</v>
      </c>
      <c r="K5" s="114">
        <v>2258585</v>
      </c>
      <c r="L5" s="114">
        <v>2257863</v>
      </c>
      <c r="M5" s="114">
        <v>2464900</v>
      </c>
      <c r="N5" s="114">
        <v>2441423</v>
      </c>
      <c r="O5" s="114">
        <v>2598680</v>
      </c>
      <c r="P5" s="120">
        <v>2611007</v>
      </c>
      <c r="Q5" s="190">
        <v>2200484</v>
      </c>
    </row>
    <row r="6" spans="1:17" ht="12.75">
      <c r="A6" s="221" t="s">
        <v>60</v>
      </c>
      <c r="B6" s="172">
        <v>2367</v>
      </c>
      <c r="C6" s="172" t="s">
        <v>529</v>
      </c>
      <c r="D6" s="197" t="s">
        <v>13</v>
      </c>
      <c r="E6" s="197" t="s">
        <v>13</v>
      </c>
      <c r="F6" s="222">
        <v>50</v>
      </c>
      <c r="G6" s="115" t="s">
        <v>609</v>
      </c>
      <c r="H6" s="223"/>
      <c r="I6" s="114">
        <v>420731</v>
      </c>
      <c r="J6" s="114">
        <v>415063</v>
      </c>
      <c r="K6" s="114">
        <v>383286</v>
      </c>
      <c r="L6" s="114">
        <v>423042</v>
      </c>
      <c r="M6" s="114">
        <v>409582</v>
      </c>
      <c r="N6" s="114">
        <v>444012</v>
      </c>
      <c r="O6" s="114">
        <v>424755</v>
      </c>
      <c r="P6" s="120">
        <v>391517</v>
      </c>
      <c r="Q6" s="190">
        <v>396068</v>
      </c>
    </row>
    <row r="7" spans="1:19" ht="12.75">
      <c r="A7" s="221" t="s">
        <v>60</v>
      </c>
      <c r="B7" s="172">
        <v>2367</v>
      </c>
      <c r="C7" s="172" t="s">
        <v>529</v>
      </c>
      <c r="D7" s="197" t="s">
        <v>10</v>
      </c>
      <c r="E7" s="197" t="s">
        <v>10</v>
      </c>
      <c r="F7" s="222">
        <v>50</v>
      </c>
      <c r="G7" s="115" t="s">
        <v>609</v>
      </c>
      <c r="H7" s="223"/>
      <c r="I7" s="114">
        <v>401652</v>
      </c>
      <c r="J7" s="114">
        <v>361532</v>
      </c>
      <c r="K7" s="114">
        <v>402172</v>
      </c>
      <c r="L7" s="114">
        <v>428376</v>
      </c>
      <c r="M7" s="114">
        <v>440505</v>
      </c>
      <c r="N7" s="114">
        <v>413470</v>
      </c>
      <c r="O7" s="114">
        <v>369835</v>
      </c>
      <c r="P7" s="120">
        <v>0</v>
      </c>
      <c r="Q7" s="224">
        <v>0</v>
      </c>
      <c r="S7" s="192"/>
    </row>
    <row r="8" spans="1:17" ht="12.75">
      <c r="A8" s="221" t="s">
        <v>60</v>
      </c>
      <c r="B8" s="172">
        <v>2367</v>
      </c>
      <c r="C8" s="172" t="s">
        <v>529</v>
      </c>
      <c r="D8" s="197" t="s">
        <v>7</v>
      </c>
      <c r="E8" s="197" t="s">
        <v>7</v>
      </c>
      <c r="F8" s="222">
        <v>50</v>
      </c>
      <c r="G8" s="115" t="s">
        <v>609</v>
      </c>
      <c r="H8" s="223"/>
      <c r="I8" s="114">
        <v>353178</v>
      </c>
      <c r="J8" s="114">
        <v>327162</v>
      </c>
      <c r="K8" s="114">
        <v>374518</v>
      </c>
      <c r="L8" s="114">
        <v>395470</v>
      </c>
      <c r="M8" s="114">
        <v>417067</v>
      </c>
      <c r="N8" s="114">
        <v>414325</v>
      </c>
      <c r="O8" s="114">
        <v>439200</v>
      </c>
      <c r="P8" s="120">
        <v>379656</v>
      </c>
      <c r="Q8" s="190">
        <v>422526</v>
      </c>
    </row>
    <row r="9" spans="1:17" ht="12.75">
      <c r="A9" s="221" t="s">
        <v>60</v>
      </c>
      <c r="B9" s="172">
        <v>8002</v>
      </c>
      <c r="C9" s="172" t="s">
        <v>530</v>
      </c>
      <c r="D9" s="197" t="s">
        <v>11</v>
      </c>
      <c r="E9" s="197" t="s">
        <v>11</v>
      </c>
      <c r="F9" s="222">
        <v>414</v>
      </c>
      <c r="G9" s="115" t="s">
        <v>609</v>
      </c>
      <c r="H9" s="223"/>
      <c r="I9" s="114">
        <v>529152</v>
      </c>
      <c r="J9" s="114">
        <v>536691</v>
      </c>
      <c r="K9" s="114">
        <v>756457</v>
      </c>
      <c r="L9" s="114">
        <v>2128037</v>
      </c>
      <c r="M9" s="114">
        <v>1819329</v>
      </c>
      <c r="N9" s="114">
        <v>1299137</v>
      </c>
      <c r="O9" s="114">
        <v>274257</v>
      </c>
      <c r="P9" s="120">
        <v>343496</v>
      </c>
      <c r="Q9" s="190">
        <v>98334</v>
      </c>
    </row>
    <row r="10" spans="1:17" ht="12.75">
      <c r="A10" s="221" t="s">
        <v>60</v>
      </c>
      <c r="B10" s="198">
        <v>55170</v>
      </c>
      <c r="C10" s="172" t="s">
        <v>526</v>
      </c>
      <c r="D10" s="197">
        <v>1</v>
      </c>
      <c r="E10" s="122">
        <v>1</v>
      </c>
      <c r="F10" s="124">
        <v>240</v>
      </c>
      <c r="G10" s="115" t="s">
        <v>609</v>
      </c>
      <c r="H10" s="223"/>
      <c r="I10" s="114">
        <v>0</v>
      </c>
      <c r="J10" s="114">
        <v>0</v>
      </c>
      <c r="K10" s="114">
        <v>0</v>
      </c>
      <c r="L10" s="114">
        <v>405193</v>
      </c>
      <c r="M10" s="114">
        <v>552982</v>
      </c>
      <c r="N10" s="114">
        <v>866917</v>
      </c>
      <c r="O10" s="114">
        <v>677124</v>
      </c>
      <c r="P10" s="120">
        <v>617112</v>
      </c>
      <c r="Q10" s="190">
        <v>985366</v>
      </c>
    </row>
    <row r="11" spans="1:17" ht="12.75">
      <c r="A11" s="221" t="s">
        <v>60</v>
      </c>
      <c r="B11" s="198">
        <v>55170</v>
      </c>
      <c r="C11" s="172" t="s">
        <v>526</v>
      </c>
      <c r="D11" s="197">
        <v>2</v>
      </c>
      <c r="E11" s="122">
        <v>2</v>
      </c>
      <c r="F11" s="124">
        <v>240</v>
      </c>
      <c r="G11" s="115" t="s">
        <v>609</v>
      </c>
      <c r="H11" s="223"/>
      <c r="I11" s="114">
        <v>0</v>
      </c>
      <c r="J11" s="114">
        <v>0</v>
      </c>
      <c r="K11" s="114">
        <v>0</v>
      </c>
      <c r="L11" s="114">
        <v>417779</v>
      </c>
      <c r="M11" s="114">
        <v>601939</v>
      </c>
      <c r="N11" s="114">
        <v>881037</v>
      </c>
      <c r="O11" s="114">
        <v>707771</v>
      </c>
      <c r="P11" s="120">
        <v>574376</v>
      </c>
      <c r="Q11" s="190">
        <v>989446</v>
      </c>
    </row>
    <row r="12" spans="1:17" ht="12.75">
      <c r="A12" s="221" t="s">
        <v>60</v>
      </c>
      <c r="B12" s="198">
        <v>55661</v>
      </c>
      <c r="C12" s="172" t="s">
        <v>527</v>
      </c>
      <c r="D12" s="197">
        <v>1</v>
      </c>
      <c r="E12" s="122">
        <v>1</v>
      </c>
      <c r="F12" s="124">
        <v>180</v>
      </c>
      <c r="G12" s="115" t="s">
        <v>609</v>
      </c>
      <c r="H12" s="223"/>
      <c r="I12" s="114">
        <v>0</v>
      </c>
      <c r="J12" s="114">
        <v>0</v>
      </c>
      <c r="K12" s="114">
        <v>259645</v>
      </c>
      <c r="L12" s="114">
        <v>560839</v>
      </c>
      <c r="M12" s="114">
        <v>590198</v>
      </c>
      <c r="N12" s="114">
        <v>558795</v>
      </c>
      <c r="O12" s="114">
        <v>584012</v>
      </c>
      <c r="P12" s="120">
        <v>679217</v>
      </c>
      <c r="Q12" s="190">
        <v>539470</v>
      </c>
    </row>
    <row r="13" spans="1:17" ht="12.75">
      <c r="A13" s="221" t="s">
        <v>60</v>
      </c>
      <c r="B13" s="198">
        <v>55661</v>
      </c>
      <c r="C13" s="172" t="s">
        <v>527</v>
      </c>
      <c r="D13" s="197">
        <v>2</v>
      </c>
      <c r="E13" s="122">
        <v>2</v>
      </c>
      <c r="F13" s="124">
        <v>180</v>
      </c>
      <c r="G13" s="115" t="s">
        <v>609</v>
      </c>
      <c r="H13" s="223"/>
      <c r="I13" s="114">
        <v>0</v>
      </c>
      <c r="J13" s="114">
        <v>0</v>
      </c>
      <c r="K13" s="114">
        <v>224129</v>
      </c>
      <c r="L13" s="114">
        <v>460068</v>
      </c>
      <c r="M13" s="114">
        <v>553651</v>
      </c>
      <c r="N13" s="114">
        <v>601269</v>
      </c>
      <c r="O13" s="114">
        <v>561400</v>
      </c>
      <c r="P13" s="120">
        <v>603364</v>
      </c>
      <c r="Q13" s="190">
        <v>551823</v>
      </c>
    </row>
    <row r="14" spans="1:17" s="112" customFormat="1" ht="12.75">
      <c r="A14" s="137"/>
      <c r="B14" s="135"/>
      <c r="C14" s="135"/>
      <c r="D14" s="137"/>
      <c r="E14" s="225"/>
      <c r="F14" s="226"/>
      <c r="G14" s="110"/>
      <c r="H14" s="135"/>
      <c r="I14" s="227"/>
      <c r="J14" s="227"/>
      <c r="K14" s="227"/>
      <c r="L14" s="227"/>
      <c r="M14" s="227"/>
      <c r="N14" s="227"/>
      <c r="O14" s="227"/>
      <c r="P14" s="227"/>
      <c r="Q14" s="227"/>
    </row>
    <row r="15" spans="1:17" ht="12.75">
      <c r="A15" s="228"/>
      <c r="B15" s="229"/>
      <c r="C15" s="223"/>
      <c r="D15" s="229"/>
      <c r="E15" s="230"/>
      <c r="F15" s="231"/>
      <c r="G15" s="110"/>
      <c r="I15" s="113">
        <f aca="true" t="shared" si="0" ref="I15:P15">SUM(I4:I13)</f>
        <v>5178731</v>
      </c>
      <c r="J15" s="113">
        <f t="shared" si="0"/>
        <v>4862445</v>
      </c>
      <c r="K15" s="113">
        <f t="shared" si="0"/>
        <v>5556992</v>
      </c>
      <c r="L15" s="113">
        <f t="shared" si="0"/>
        <v>8478382</v>
      </c>
      <c r="M15" s="113">
        <f t="shared" si="0"/>
        <v>8812538</v>
      </c>
      <c r="N15" s="113">
        <f t="shared" si="0"/>
        <v>8972027</v>
      </c>
      <c r="O15" s="113">
        <f t="shared" si="0"/>
        <v>7568884</v>
      </c>
      <c r="P15" s="113">
        <f t="shared" si="0"/>
        <v>7314954</v>
      </c>
      <c r="Q15" s="113">
        <f>SUM(Q4:Q13)</f>
        <v>7095147</v>
      </c>
    </row>
    <row r="16" spans="1:7" ht="12.75">
      <c r="A16" s="228"/>
      <c r="B16" s="229"/>
      <c r="C16" s="223"/>
      <c r="D16" s="229"/>
      <c r="E16" s="230"/>
      <c r="F16" s="231"/>
      <c r="G16" s="110"/>
    </row>
    <row r="17" ht="12.75">
      <c r="G17" s="110"/>
    </row>
    <row r="18" ht="12.75">
      <c r="G18" s="110"/>
    </row>
    <row r="19" ht="12.75">
      <c r="G19" s="110"/>
    </row>
    <row r="20" ht="12.75">
      <c r="G20" s="110"/>
    </row>
    <row r="21" ht="12.75">
      <c r="G21" s="110"/>
    </row>
    <row r="22" ht="12.75">
      <c r="G22" s="110"/>
    </row>
    <row r="23" ht="12.75">
      <c r="G23" s="110"/>
    </row>
    <row r="24" ht="12.75">
      <c r="G24" s="110" t="s">
        <v>535</v>
      </c>
    </row>
    <row r="25" ht="12.75">
      <c r="G25" s="110"/>
    </row>
    <row r="26" ht="12.75">
      <c r="G26" s="110"/>
    </row>
    <row r="27" ht="12.75">
      <c r="G27" s="110"/>
    </row>
    <row r="28" ht="12.75">
      <c r="G28" s="110"/>
    </row>
    <row r="29" ht="12.75">
      <c r="G29" s="110"/>
    </row>
    <row r="30" ht="12.75">
      <c r="G30" s="110"/>
    </row>
    <row r="31" ht="12.75">
      <c r="G31" s="110"/>
    </row>
    <row r="32" ht="12.75">
      <c r="G32" s="110"/>
    </row>
    <row r="33" ht="12.75">
      <c r="G33" s="109"/>
    </row>
  </sheetData>
  <sheetProtection/>
  <printOptions/>
  <pageMargins left="0.5" right="0.5" top="0.5" bottom="0.5" header="0.5" footer="0.5"/>
  <pageSetup fitToHeight="1" fitToWidth="1" horizontalDpi="600" verticalDpi="600" orientation="landscape" scale="54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77"/>
  <sheetViews>
    <sheetView zoomScale="70" zoomScaleNormal="70" zoomScalePageLayoutView="0" workbookViewId="0" topLeftCell="A1">
      <pane xSplit="8" ySplit="3" topLeftCell="I120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4" sqref="A4:G172"/>
    </sheetView>
  </sheetViews>
  <sheetFormatPr defaultColWidth="9.140625" defaultRowHeight="12.75"/>
  <cols>
    <col min="1" max="1" width="6.7109375" style="108" customWidth="1"/>
    <col min="2" max="2" width="12.140625" style="108" customWidth="1"/>
    <col min="3" max="3" width="43.28125" style="102" customWidth="1"/>
    <col min="4" max="4" width="9.7109375" style="108" customWidth="1"/>
    <col min="5" max="5" width="13.140625" style="107" customWidth="1"/>
    <col min="6" max="6" width="14.28125" style="106" customWidth="1"/>
    <col min="7" max="7" width="9.00390625" style="105" customWidth="1"/>
    <col min="8" max="8" width="1.57421875" style="104" customWidth="1"/>
    <col min="9" max="16" width="13.7109375" style="103" customWidth="1"/>
    <col min="17" max="17" width="13.7109375" style="14" customWidth="1"/>
    <col min="18" max="16384" width="9.140625" style="102" customWidth="1"/>
  </cols>
  <sheetData>
    <row r="1" spans="1:3" ht="15">
      <c r="A1" s="137"/>
      <c r="B1" s="136"/>
      <c r="C1" s="135"/>
    </row>
    <row r="2" spans="2:17" ht="21.75" customHeight="1">
      <c r="B2" s="103"/>
      <c r="I2" s="134"/>
      <c r="J2" s="134"/>
      <c r="K2" s="134"/>
      <c r="L2" s="134"/>
      <c r="M2" s="134"/>
      <c r="N2" s="134"/>
      <c r="O2" s="134"/>
      <c r="P2" s="134"/>
      <c r="Q2" s="21"/>
    </row>
    <row r="3" spans="1:17" ht="81.75" customHeight="1">
      <c r="A3" s="133" t="s">
        <v>0</v>
      </c>
      <c r="B3" s="133" t="s">
        <v>40</v>
      </c>
      <c r="C3" s="133" t="s">
        <v>41</v>
      </c>
      <c r="D3" s="15" t="s">
        <v>612</v>
      </c>
      <c r="E3" s="133" t="s">
        <v>43</v>
      </c>
      <c r="F3" s="132" t="s">
        <v>42</v>
      </c>
      <c r="G3" s="132" t="s">
        <v>525</v>
      </c>
      <c r="H3" s="131"/>
      <c r="I3" s="130" t="s">
        <v>52</v>
      </c>
      <c r="J3" s="130" t="s">
        <v>46</v>
      </c>
      <c r="K3" s="130" t="s">
        <v>47</v>
      </c>
      <c r="L3" s="130" t="s">
        <v>48</v>
      </c>
      <c r="M3" s="130" t="s">
        <v>49</v>
      </c>
      <c r="N3" s="130" t="s">
        <v>50</v>
      </c>
      <c r="O3" s="130" t="s">
        <v>51</v>
      </c>
      <c r="P3" s="130" t="s">
        <v>66</v>
      </c>
      <c r="Q3" s="25" t="s">
        <v>54</v>
      </c>
    </row>
    <row r="4" spans="1:17" ht="12.75">
      <c r="A4" s="197" t="s">
        <v>61</v>
      </c>
      <c r="B4" s="204">
        <v>2378</v>
      </c>
      <c r="C4" s="204" t="s">
        <v>168</v>
      </c>
      <c r="D4" s="203">
        <v>1</v>
      </c>
      <c r="E4" s="203">
        <v>1</v>
      </c>
      <c r="F4" s="201">
        <v>136</v>
      </c>
      <c r="G4" s="115" t="s">
        <v>609</v>
      </c>
      <c r="I4" s="114">
        <v>745441</v>
      </c>
      <c r="J4" s="114">
        <v>651077</v>
      </c>
      <c r="K4" s="114">
        <v>619090</v>
      </c>
      <c r="L4" s="114">
        <v>761311</v>
      </c>
      <c r="M4" s="114">
        <v>815667</v>
      </c>
      <c r="N4" s="114">
        <v>644191</v>
      </c>
      <c r="O4" s="114">
        <v>614011</v>
      </c>
      <c r="P4" s="114">
        <v>800564</v>
      </c>
      <c r="Q4" s="190">
        <v>283938</v>
      </c>
    </row>
    <row r="5" spans="1:17" ht="12.75">
      <c r="A5" s="197" t="s">
        <v>61</v>
      </c>
      <c r="B5" s="204">
        <v>2378</v>
      </c>
      <c r="C5" s="204" t="s">
        <v>168</v>
      </c>
      <c r="D5" s="203">
        <v>2</v>
      </c>
      <c r="E5" s="203">
        <v>2</v>
      </c>
      <c r="F5" s="201">
        <v>163.2</v>
      </c>
      <c r="G5" s="115" t="s">
        <v>609</v>
      </c>
      <c r="I5" s="114">
        <v>1010797</v>
      </c>
      <c r="J5" s="114">
        <v>792276</v>
      </c>
      <c r="K5" s="114">
        <v>786711</v>
      </c>
      <c r="L5" s="114">
        <v>750719</v>
      </c>
      <c r="M5" s="114">
        <v>829975</v>
      </c>
      <c r="N5" s="114">
        <v>905195</v>
      </c>
      <c r="O5" s="114">
        <v>777886</v>
      </c>
      <c r="P5" s="114">
        <v>798742</v>
      </c>
      <c r="Q5" s="190">
        <v>773380</v>
      </c>
    </row>
    <row r="6" spans="1:17" ht="12.75">
      <c r="A6" s="197" t="s">
        <v>61</v>
      </c>
      <c r="B6" s="204">
        <v>2378</v>
      </c>
      <c r="C6" s="204" t="s">
        <v>168</v>
      </c>
      <c r="D6" s="203">
        <v>3</v>
      </c>
      <c r="E6" s="203">
        <v>3</v>
      </c>
      <c r="F6" s="201">
        <v>176.4</v>
      </c>
      <c r="G6" s="115" t="s">
        <v>609</v>
      </c>
      <c r="I6" s="114">
        <v>142793</v>
      </c>
      <c r="J6" s="114">
        <v>194331</v>
      </c>
      <c r="K6" s="114">
        <v>171852</v>
      </c>
      <c r="L6" s="114">
        <v>175364</v>
      </c>
      <c r="M6" s="114">
        <v>69678</v>
      </c>
      <c r="N6" s="114">
        <v>116983</v>
      </c>
      <c r="O6" s="114">
        <v>69045</v>
      </c>
      <c r="P6" s="114">
        <v>82385</v>
      </c>
      <c r="Q6" s="190">
        <v>34504</v>
      </c>
    </row>
    <row r="7" spans="1:17" ht="12.75">
      <c r="A7" s="197" t="s">
        <v>61</v>
      </c>
      <c r="B7" s="204">
        <v>2379</v>
      </c>
      <c r="C7" s="43" t="s">
        <v>607</v>
      </c>
      <c r="D7" s="42">
        <v>2001</v>
      </c>
      <c r="E7" s="203" t="s">
        <v>169</v>
      </c>
      <c r="F7" s="201">
        <v>41.9</v>
      </c>
      <c r="G7" s="115"/>
      <c r="I7" s="114">
        <v>5714</v>
      </c>
      <c r="J7" s="114">
        <v>9899</v>
      </c>
      <c r="K7" s="114">
        <v>13507</v>
      </c>
      <c r="L7" s="114">
        <v>9382</v>
      </c>
      <c r="M7" s="114">
        <v>12718</v>
      </c>
      <c r="N7" s="114">
        <v>8642</v>
      </c>
      <c r="O7" s="114">
        <v>18796</v>
      </c>
      <c r="P7" s="114">
        <v>11572</v>
      </c>
      <c r="Q7" s="114" t="s">
        <v>20</v>
      </c>
    </row>
    <row r="8" spans="1:17" ht="12.75">
      <c r="A8" s="197" t="s">
        <v>61</v>
      </c>
      <c r="B8" s="204">
        <v>2379</v>
      </c>
      <c r="C8" s="43" t="s">
        <v>607</v>
      </c>
      <c r="D8" s="42">
        <v>3001</v>
      </c>
      <c r="E8" s="203" t="s">
        <v>170</v>
      </c>
      <c r="F8" s="201">
        <v>41.9</v>
      </c>
      <c r="G8" s="115"/>
      <c r="I8" s="114">
        <v>6811</v>
      </c>
      <c r="J8" s="114">
        <v>1331</v>
      </c>
      <c r="K8" s="114">
        <v>18646</v>
      </c>
      <c r="L8" s="114">
        <v>5140</v>
      </c>
      <c r="M8" s="114">
        <v>14036</v>
      </c>
      <c r="N8" s="114">
        <v>8642</v>
      </c>
      <c r="O8" s="114">
        <v>17589</v>
      </c>
      <c r="P8" s="114">
        <v>10136</v>
      </c>
      <c r="Q8" s="114" t="s">
        <v>20</v>
      </c>
    </row>
    <row r="9" spans="1:17" ht="12.75">
      <c r="A9" s="197" t="s">
        <v>61</v>
      </c>
      <c r="B9" s="204">
        <v>2380</v>
      </c>
      <c r="C9" s="204" t="s">
        <v>171</v>
      </c>
      <c r="D9" s="203"/>
      <c r="E9" s="203" t="s">
        <v>172</v>
      </c>
      <c r="F9" s="201">
        <v>41.9</v>
      </c>
      <c r="G9" s="115"/>
      <c r="I9" s="114">
        <v>11223</v>
      </c>
      <c r="J9" s="114">
        <v>13102</v>
      </c>
      <c r="K9" s="114">
        <v>23359</v>
      </c>
      <c r="L9" s="114">
        <v>28671</v>
      </c>
      <c r="M9" s="114">
        <v>26726</v>
      </c>
      <c r="N9" s="114">
        <v>32265</v>
      </c>
      <c r="O9" s="114">
        <v>2918</v>
      </c>
      <c r="P9" s="114">
        <v>3633</v>
      </c>
      <c r="Q9" s="114">
        <v>1312</v>
      </c>
    </row>
    <row r="10" spans="1:17" ht="12.75">
      <c r="A10" s="197" t="s">
        <v>61</v>
      </c>
      <c r="B10" s="204">
        <v>2382</v>
      </c>
      <c r="C10" s="43" t="s">
        <v>608</v>
      </c>
      <c r="D10" s="42">
        <v>5001</v>
      </c>
      <c r="E10" s="203" t="s">
        <v>173</v>
      </c>
      <c r="F10" s="201">
        <v>37.2</v>
      </c>
      <c r="G10" s="115"/>
      <c r="I10" s="114">
        <v>4320</v>
      </c>
      <c r="J10" s="114">
        <v>4819</v>
      </c>
      <c r="K10" s="114">
        <v>5504</v>
      </c>
      <c r="L10" s="114">
        <v>3204</v>
      </c>
      <c r="M10" s="114">
        <v>3513</v>
      </c>
      <c r="N10" s="114">
        <v>14476</v>
      </c>
      <c r="O10" s="114">
        <v>14965</v>
      </c>
      <c r="P10" s="114">
        <v>2752</v>
      </c>
      <c r="Q10" s="114">
        <v>877</v>
      </c>
    </row>
    <row r="11" spans="1:17" ht="12.75">
      <c r="A11" s="197" t="s">
        <v>61</v>
      </c>
      <c r="B11" s="204">
        <v>2384</v>
      </c>
      <c r="C11" s="204" t="s">
        <v>174</v>
      </c>
      <c r="D11" s="203">
        <v>1</v>
      </c>
      <c r="E11" s="202" t="s">
        <v>11</v>
      </c>
      <c r="F11" s="201">
        <v>81.6</v>
      </c>
      <c r="G11" s="115" t="s">
        <v>609</v>
      </c>
      <c r="I11" s="114">
        <v>20007</v>
      </c>
      <c r="J11" s="114">
        <v>38807</v>
      </c>
      <c r="K11" s="114">
        <v>67364</v>
      </c>
      <c r="L11" s="114">
        <v>8409</v>
      </c>
      <c r="M11" s="114">
        <v>3396</v>
      </c>
      <c r="N11" s="210">
        <v>31130</v>
      </c>
      <c r="O11" s="210">
        <v>6873</v>
      </c>
      <c r="P11" s="114">
        <v>5069</v>
      </c>
      <c r="Q11" s="190">
        <v>2630</v>
      </c>
    </row>
    <row r="12" spans="1:17" ht="12.75">
      <c r="A12" s="197" t="s">
        <v>61</v>
      </c>
      <c r="B12" s="204">
        <v>2384</v>
      </c>
      <c r="C12" s="204" t="s">
        <v>174</v>
      </c>
      <c r="D12" s="203">
        <v>8</v>
      </c>
      <c r="E12" s="202" t="s">
        <v>7</v>
      </c>
      <c r="F12" s="201">
        <v>73.5</v>
      </c>
      <c r="G12" s="115" t="s">
        <v>609</v>
      </c>
      <c r="I12" s="114">
        <v>548284</v>
      </c>
      <c r="J12" s="114">
        <v>539938</v>
      </c>
      <c r="K12" s="114">
        <v>463513</v>
      </c>
      <c r="L12" s="114">
        <v>580623</v>
      </c>
      <c r="M12" s="114">
        <v>514902</v>
      </c>
      <c r="N12" s="114">
        <v>534892</v>
      </c>
      <c r="O12" s="114">
        <v>359624</v>
      </c>
      <c r="P12" s="114">
        <v>521689</v>
      </c>
      <c r="Q12" s="190">
        <v>309261</v>
      </c>
    </row>
    <row r="13" spans="1:17" ht="12.75">
      <c r="A13" s="197" t="s">
        <v>61</v>
      </c>
      <c r="B13" s="204">
        <v>2384</v>
      </c>
      <c r="C13" s="204" t="s">
        <v>174</v>
      </c>
      <c r="D13" s="203"/>
      <c r="E13" s="202" t="s">
        <v>13</v>
      </c>
      <c r="F13" s="201">
        <v>53</v>
      </c>
      <c r="G13" s="115"/>
      <c r="I13" s="114">
        <v>0</v>
      </c>
      <c r="J13" s="114">
        <v>0</v>
      </c>
      <c r="K13" s="114">
        <v>0</v>
      </c>
      <c r="L13" s="114" t="s">
        <v>20</v>
      </c>
      <c r="M13" s="114" t="s">
        <v>20</v>
      </c>
      <c r="N13" s="114" t="s">
        <v>20</v>
      </c>
      <c r="O13" s="114" t="s">
        <v>20</v>
      </c>
      <c r="P13" s="114" t="s">
        <v>20</v>
      </c>
      <c r="Q13" s="114" t="s">
        <v>20</v>
      </c>
    </row>
    <row r="14" spans="1:17" ht="12.75">
      <c r="A14" s="197" t="s">
        <v>61</v>
      </c>
      <c r="B14" s="204">
        <v>2385</v>
      </c>
      <c r="C14" s="43" t="s">
        <v>175</v>
      </c>
      <c r="D14" s="42">
        <v>9001</v>
      </c>
      <c r="E14" s="202" t="s">
        <v>18</v>
      </c>
      <c r="F14" s="201">
        <v>53</v>
      </c>
      <c r="G14" s="115"/>
      <c r="I14" s="114">
        <v>2862</v>
      </c>
      <c r="J14" s="114">
        <v>1114</v>
      </c>
      <c r="K14" s="114">
        <v>3313</v>
      </c>
      <c r="L14" s="114">
        <v>2399</v>
      </c>
      <c r="M14" s="114">
        <v>15184</v>
      </c>
      <c r="N14" s="114">
        <v>5302</v>
      </c>
      <c r="O14" s="114">
        <v>3217</v>
      </c>
      <c r="P14" s="114">
        <v>5042</v>
      </c>
      <c r="Q14" s="114">
        <v>1177</v>
      </c>
    </row>
    <row r="15" spans="1:17" ht="12.75">
      <c r="A15" s="197" t="s">
        <v>61</v>
      </c>
      <c r="B15" s="204">
        <v>2385</v>
      </c>
      <c r="C15" s="43" t="s">
        <v>175</v>
      </c>
      <c r="D15" s="42">
        <v>10001</v>
      </c>
      <c r="E15" s="202" t="s">
        <v>100</v>
      </c>
      <c r="F15" s="201">
        <v>53</v>
      </c>
      <c r="G15" s="115"/>
      <c r="I15" s="114">
        <v>2324</v>
      </c>
      <c r="J15" s="114">
        <v>3413</v>
      </c>
      <c r="K15" s="114">
        <v>2998</v>
      </c>
      <c r="L15" s="114">
        <v>4683</v>
      </c>
      <c r="M15" s="114">
        <v>16279</v>
      </c>
      <c r="N15" s="114">
        <v>4748</v>
      </c>
      <c r="O15" s="114">
        <v>3349</v>
      </c>
      <c r="P15" s="114">
        <v>8222</v>
      </c>
      <c r="Q15" s="114">
        <v>2389</v>
      </c>
    </row>
    <row r="16" spans="1:17" ht="12.75">
      <c r="A16" s="197" t="s">
        <v>61</v>
      </c>
      <c r="B16" s="204">
        <v>2385</v>
      </c>
      <c r="C16" s="43" t="s">
        <v>175</v>
      </c>
      <c r="D16" s="42">
        <v>11001</v>
      </c>
      <c r="E16" s="202" t="s">
        <v>103</v>
      </c>
      <c r="F16" s="201">
        <v>53</v>
      </c>
      <c r="G16" s="115"/>
      <c r="I16" s="114">
        <v>1428</v>
      </c>
      <c r="J16" s="114">
        <v>4185</v>
      </c>
      <c r="K16" s="114">
        <v>3104</v>
      </c>
      <c r="L16" s="114">
        <v>2440</v>
      </c>
      <c r="M16" s="114">
        <v>2440</v>
      </c>
      <c r="N16" s="114" t="s">
        <v>20</v>
      </c>
      <c r="O16" s="114" t="s">
        <v>20</v>
      </c>
      <c r="P16" s="114">
        <v>4939</v>
      </c>
      <c r="Q16" s="114">
        <v>3481</v>
      </c>
    </row>
    <row r="17" spans="1:17" ht="12.75">
      <c r="A17" s="197" t="s">
        <v>61</v>
      </c>
      <c r="B17" s="204">
        <v>2385</v>
      </c>
      <c r="C17" s="43" t="s">
        <v>175</v>
      </c>
      <c r="D17" s="42">
        <v>12001</v>
      </c>
      <c r="E17" s="202" t="s">
        <v>176</v>
      </c>
      <c r="F17" s="201">
        <v>53</v>
      </c>
      <c r="G17" s="115"/>
      <c r="I17" s="114">
        <v>0</v>
      </c>
      <c r="J17" s="114">
        <v>4631</v>
      </c>
      <c r="K17" s="114">
        <v>3066</v>
      </c>
      <c r="L17" s="114">
        <v>3119</v>
      </c>
      <c r="M17" s="114">
        <v>14479</v>
      </c>
      <c r="N17" s="114">
        <v>4105</v>
      </c>
      <c r="O17" s="114">
        <v>2593</v>
      </c>
      <c r="P17" s="114">
        <v>4752</v>
      </c>
      <c r="Q17" s="114">
        <v>3657</v>
      </c>
    </row>
    <row r="18" spans="1:17" ht="12.75">
      <c r="A18" s="197" t="s">
        <v>61</v>
      </c>
      <c r="B18" s="204">
        <v>2390</v>
      </c>
      <c r="C18" s="204" t="s">
        <v>177</v>
      </c>
      <c r="D18" s="203">
        <v>7</v>
      </c>
      <c r="E18" s="202" t="s">
        <v>13</v>
      </c>
      <c r="F18" s="201">
        <v>125</v>
      </c>
      <c r="G18" s="115"/>
      <c r="I18" s="114">
        <v>2683</v>
      </c>
      <c r="J18" s="114">
        <v>12919</v>
      </c>
      <c r="K18" s="114">
        <v>32720</v>
      </c>
      <c r="L18" s="114">
        <v>12485</v>
      </c>
      <c r="M18" s="114">
        <v>774</v>
      </c>
      <c r="N18" s="114" t="s">
        <v>20</v>
      </c>
      <c r="O18" s="114" t="s">
        <v>20</v>
      </c>
      <c r="P18" s="114" t="s">
        <v>20</v>
      </c>
      <c r="Q18" s="114" t="s">
        <v>20</v>
      </c>
    </row>
    <row r="19" spans="1:17" ht="12.75">
      <c r="A19" s="197" t="s">
        <v>61</v>
      </c>
      <c r="B19" s="204">
        <v>2390</v>
      </c>
      <c r="C19" s="204" t="s">
        <v>177</v>
      </c>
      <c r="D19" s="203">
        <v>8</v>
      </c>
      <c r="E19" s="202" t="s">
        <v>10</v>
      </c>
      <c r="F19" s="201">
        <v>125</v>
      </c>
      <c r="G19" s="115"/>
      <c r="I19" s="114">
        <v>4338</v>
      </c>
      <c r="J19" s="114">
        <v>12719</v>
      </c>
      <c r="K19" s="114">
        <v>30218</v>
      </c>
      <c r="L19" s="114">
        <v>19766</v>
      </c>
      <c r="M19" s="114">
        <v>0</v>
      </c>
      <c r="N19" s="114" t="s">
        <v>20</v>
      </c>
      <c r="O19" s="114" t="s">
        <v>20</v>
      </c>
      <c r="P19" s="114" t="s">
        <v>20</v>
      </c>
      <c r="Q19" s="114" t="s">
        <v>20</v>
      </c>
    </row>
    <row r="20" spans="1:17" ht="12.75">
      <c r="A20" s="197" t="s">
        <v>61</v>
      </c>
      <c r="B20" s="204">
        <v>2390</v>
      </c>
      <c r="C20" s="204" t="s">
        <v>177</v>
      </c>
      <c r="D20" s="42">
        <v>12001</v>
      </c>
      <c r="E20" s="202" t="s">
        <v>18</v>
      </c>
      <c r="F20" s="201">
        <v>53</v>
      </c>
      <c r="G20" s="115"/>
      <c r="I20" s="114">
        <v>3046</v>
      </c>
      <c r="J20" s="114">
        <v>3825</v>
      </c>
      <c r="K20" s="114">
        <v>6228</v>
      </c>
      <c r="L20" s="114">
        <v>5495</v>
      </c>
      <c r="M20" s="114">
        <v>5197</v>
      </c>
      <c r="N20" s="114">
        <v>1165</v>
      </c>
      <c r="O20" s="114">
        <v>5321</v>
      </c>
      <c r="P20" s="114">
        <v>5567</v>
      </c>
      <c r="Q20" s="114">
        <v>9527</v>
      </c>
    </row>
    <row r="21" spans="1:17" ht="12.75">
      <c r="A21" s="197" t="s">
        <v>61</v>
      </c>
      <c r="B21" s="204">
        <v>2390</v>
      </c>
      <c r="C21" s="204" t="s">
        <v>177</v>
      </c>
      <c r="D21" s="42">
        <v>14001</v>
      </c>
      <c r="E21" s="202" t="s">
        <v>100</v>
      </c>
      <c r="F21" s="201">
        <v>53</v>
      </c>
      <c r="G21" s="115"/>
      <c r="I21" s="114">
        <v>2988</v>
      </c>
      <c r="J21" s="114">
        <v>5738</v>
      </c>
      <c r="K21" s="114">
        <v>5624</v>
      </c>
      <c r="L21" s="114">
        <v>5636</v>
      </c>
      <c r="M21" s="114">
        <v>15596</v>
      </c>
      <c r="N21" s="114">
        <v>5804</v>
      </c>
      <c r="O21" s="114">
        <v>5799</v>
      </c>
      <c r="P21" s="114">
        <v>5842</v>
      </c>
      <c r="Q21" s="114">
        <v>6829</v>
      </c>
    </row>
    <row r="22" spans="1:17" ht="12.75">
      <c r="A22" s="197" t="s">
        <v>61</v>
      </c>
      <c r="B22" s="204">
        <v>2390</v>
      </c>
      <c r="C22" s="204" t="s">
        <v>177</v>
      </c>
      <c r="D22" s="42">
        <v>15001</v>
      </c>
      <c r="E22" s="202" t="s">
        <v>103</v>
      </c>
      <c r="F22" s="201">
        <v>53</v>
      </c>
      <c r="G22" s="115"/>
      <c r="I22" s="114">
        <v>2331</v>
      </c>
      <c r="J22" s="114">
        <v>5797</v>
      </c>
      <c r="K22" s="114">
        <v>4945</v>
      </c>
      <c r="L22" s="114">
        <v>6874</v>
      </c>
      <c r="M22" s="114">
        <v>15069</v>
      </c>
      <c r="N22" s="114">
        <v>2769</v>
      </c>
      <c r="O22" s="114">
        <v>4759</v>
      </c>
      <c r="P22" s="114">
        <v>5684</v>
      </c>
      <c r="Q22" s="114">
        <v>14380</v>
      </c>
    </row>
    <row r="23" spans="1:17" ht="12.75">
      <c r="A23" s="197" t="s">
        <v>61</v>
      </c>
      <c r="B23" s="204">
        <v>2390</v>
      </c>
      <c r="C23" s="204" t="s">
        <v>177</v>
      </c>
      <c r="D23" s="42">
        <v>16001</v>
      </c>
      <c r="E23" s="202" t="s">
        <v>176</v>
      </c>
      <c r="F23" s="201">
        <v>53</v>
      </c>
      <c r="G23" s="115"/>
      <c r="I23" s="114">
        <v>2778</v>
      </c>
      <c r="J23" s="114">
        <v>3429</v>
      </c>
      <c r="K23" s="114">
        <v>5444</v>
      </c>
      <c r="L23" s="114">
        <v>7137</v>
      </c>
      <c r="M23" s="114">
        <v>22113</v>
      </c>
      <c r="N23" s="114">
        <v>1878</v>
      </c>
      <c r="O23" s="114">
        <v>5207</v>
      </c>
      <c r="P23" s="114">
        <v>3682</v>
      </c>
      <c r="Q23" s="114">
        <v>4818</v>
      </c>
    </row>
    <row r="24" spans="1:17" ht="12.75">
      <c r="A24" s="197" t="s">
        <v>61</v>
      </c>
      <c r="B24" s="204">
        <v>2393</v>
      </c>
      <c r="C24" s="220" t="s">
        <v>595</v>
      </c>
      <c r="D24" s="219">
        <v>4</v>
      </c>
      <c r="E24" s="202" t="s">
        <v>13</v>
      </c>
      <c r="F24" s="201">
        <v>54</v>
      </c>
      <c r="G24" s="115" t="s">
        <v>609</v>
      </c>
      <c r="I24" s="114">
        <v>36695</v>
      </c>
      <c r="J24" s="114">
        <v>32253</v>
      </c>
      <c r="K24" s="114">
        <v>39333</v>
      </c>
      <c r="L24" s="114">
        <v>44085</v>
      </c>
      <c r="M24" s="114">
        <v>11518</v>
      </c>
      <c r="N24" s="114">
        <v>26671</v>
      </c>
      <c r="O24" s="114">
        <v>10581</v>
      </c>
      <c r="P24" s="114">
        <v>7447</v>
      </c>
      <c r="Q24" s="190">
        <v>6220</v>
      </c>
    </row>
    <row r="25" spans="1:17" ht="12.75">
      <c r="A25" s="197" t="s">
        <v>61</v>
      </c>
      <c r="B25" s="204">
        <v>2393</v>
      </c>
      <c r="C25" s="220" t="s">
        <v>595</v>
      </c>
      <c r="D25" s="219">
        <v>5</v>
      </c>
      <c r="E25" s="202" t="s">
        <v>10</v>
      </c>
      <c r="F25" s="201">
        <v>54</v>
      </c>
      <c r="G25" s="115" t="s">
        <v>609</v>
      </c>
      <c r="I25" s="114">
        <v>38184</v>
      </c>
      <c r="J25" s="114">
        <v>31903</v>
      </c>
      <c r="K25" s="114">
        <v>38429</v>
      </c>
      <c r="L25" s="114">
        <v>45826</v>
      </c>
      <c r="M25" s="114">
        <v>14415</v>
      </c>
      <c r="N25" s="114">
        <v>25556</v>
      </c>
      <c r="O25" s="114">
        <v>9025</v>
      </c>
      <c r="P25" s="114">
        <v>5994</v>
      </c>
      <c r="Q25" s="190">
        <v>5499</v>
      </c>
    </row>
    <row r="26" spans="1:17" ht="12.75">
      <c r="A26" s="197" t="s">
        <v>61</v>
      </c>
      <c r="B26" s="204">
        <v>2393</v>
      </c>
      <c r="C26" s="220" t="s">
        <v>595</v>
      </c>
      <c r="D26" s="219">
        <v>6</v>
      </c>
      <c r="E26" s="202" t="s">
        <v>7</v>
      </c>
      <c r="F26" s="201">
        <v>54</v>
      </c>
      <c r="G26" s="115" t="s">
        <v>609</v>
      </c>
      <c r="I26" s="114">
        <v>32445</v>
      </c>
      <c r="J26" s="114">
        <v>30453</v>
      </c>
      <c r="K26" s="114">
        <v>35823</v>
      </c>
      <c r="L26" s="114">
        <v>45011</v>
      </c>
      <c r="M26" s="114">
        <v>14309</v>
      </c>
      <c r="N26" s="114">
        <v>25231</v>
      </c>
      <c r="O26" s="114">
        <v>9440</v>
      </c>
      <c r="P26" s="114">
        <v>5352</v>
      </c>
      <c r="Q26" s="190">
        <v>5264</v>
      </c>
    </row>
    <row r="27" spans="1:17" ht="12.75">
      <c r="A27" s="197" t="s">
        <v>61</v>
      </c>
      <c r="B27" s="204">
        <v>2393</v>
      </c>
      <c r="C27" s="220" t="s">
        <v>595</v>
      </c>
      <c r="D27" s="219">
        <v>7</v>
      </c>
      <c r="E27" s="202" t="s">
        <v>8</v>
      </c>
      <c r="F27" s="201">
        <v>54</v>
      </c>
      <c r="G27" s="115" t="s">
        <v>609</v>
      </c>
      <c r="I27" s="114">
        <v>38297</v>
      </c>
      <c r="J27" s="114">
        <v>32650</v>
      </c>
      <c r="K27" s="114">
        <v>37740</v>
      </c>
      <c r="L27" s="114">
        <v>45707</v>
      </c>
      <c r="M27" s="114">
        <v>14524</v>
      </c>
      <c r="N27" s="114">
        <v>25260</v>
      </c>
      <c r="O27" s="114">
        <v>9603</v>
      </c>
      <c r="P27" s="114">
        <v>5958</v>
      </c>
      <c r="Q27" s="190">
        <v>4942</v>
      </c>
    </row>
    <row r="28" spans="1:17" ht="12.75">
      <c r="A28" s="197" t="s">
        <v>61</v>
      </c>
      <c r="B28" s="204">
        <v>2393</v>
      </c>
      <c r="C28" s="220" t="s">
        <v>595</v>
      </c>
      <c r="D28" s="203">
        <v>9</v>
      </c>
      <c r="E28" s="202" t="s">
        <v>126</v>
      </c>
      <c r="F28" s="201">
        <v>161</v>
      </c>
      <c r="G28" s="115" t="s">
        <v>609</v>
      </c>
      <c r="I28" s="114">
        <v>25727</v>
      </c>
      <c r="J28" s="114">
        <v>15313</v>
      </c>
      <c r="K28" s="114">
        <v>26874</v>
      </c>
      <c r="L28" s="114">
        <v>13829</v>
      </c>
      <c r="M28" s="114">
        <v>12953</v>
      </c>
      <c r="N28" s="114">
        <v>19778</v>
      </c>
      <c r="O28" s="114">
        <v>9373</v>
      </c>
      <c r="P28" s="114">
        <v>8986</v>
      </c>
      <c r="Q28" s="190">
        <v>6403</v>
      </c>
    </row>
    <row r="29" spans="1:17" ht="12.75">
      <c r="A29" s="197" t="s">
        <v>61</v>
      </c>
      <c r="B29" s="204">
        <v>2393</v>
      </c>
      <c r="C29" s="220" t="s">
        <v>595</v>
      </c>
      <c r="D29" s="203"/>
      <c r="E29" s="202" t="s">
        <v>9</v>
      </c>
      <c r="F29" s="201">
        <v>135</v>
      </c>
      <c r="G29" s="115"/>
      <c r="I29" s="114" t="s">
        <v>20</v>
      </c>
      <c r="J29" s="114" t="s">
        <v>20</v>
      </c>
      <c r="K29" s="114" t="s">
        <v>20</v>
      </c>
      <c r="L29" s="114" t="s">
        <v>20</v>
      </c>
      <c r="M29" s="114" t="s">
        <v>20</v>
      </c>
      <c r="N29" s="114" t="s">
        <v>20</v>
      </c>
      <c r="O29" s="114" t="s">
        <v>20</v>
      </c>
      <c r="P29" s="114" t="s">
        <v>20</v>
      </c>
      <c r="Q29" s="114" t="s">
        <v>20</v>
      </c>
    </row>
    <row r="30" spans="1:17" ht="12.75">
      <c r="A30" s="197" t="s">
        <v>61</v>
      </c>
      <c r="B30" s="204">
        <v>2398</v>
      </c>
      <c r="C30" s="204" t="s">
        <v>178</v>
      </c>
      <c r="D30" s="219">
        <v>1101</v>
      </c>
      <c r="E30" s="202" t="s">
        <v>179</v>
      </c>
      <c r="F30" s="201">
        <v>122</v>
      </c>
      <c r="G30" s="115" t="s">
        <v>609</v>
      </c>
      <c r="I30" s="114">
        <v>171404</v>
      </c>
      <c r="J30" s="114">
        <v>198015</v>
      </c>
      <c r="K30" s="114">
        <v>206332</v>
      </c>
      <c r="L30" s="114">
        <v>208209</v>
      </c>
      <c r="M30" s="114">
        <v>355868</v>
      </c>
      <c r="N30" s="114">
        <v>220331</v>
      </c>
      <c r="O30" s="114">
        <v>348654</v>
      </c>
      <c r="P30" s="114">
        <v>289566</v>
      </c>
      <c r="Q30" s="190">
        <v>346409</v>
      </c>
    </row>
    <row r="31" spans="1:17" ht="12.75">
      <c r="A31" s="197" t="s">
        <v>61</v>
      </c>
      <c r="B31" s="204">
        <v>2398</v>
      </c>
      <c r="C31" s="204" t="s">
        <v>178</v>
      </c>
      <c r="D31" s="219">
        <v>1201</v>
      </c>
      <c r="E31" s="202" t="s">
        <v>180</v>
      </c>
      <c r="F31" s="201">
        <v>122</v>
      </c>
      <c r="G31" s="115" t="s">
        <v>609</v>
      </c>
      <c r="I31" s="114">
        <v>158854</v>
      </c>
      <c r="J31" s="114">
        <v>213983</v>
      </c>
      <c r="K31" s="114">
        <v>275102</v>
      </c>
      <c r="L31" s="114">
        <v>365076</v>
      </c>
      <c r="M31" s="114">
        <v>271661</v>
      </c>
      <c r="N31" s="114">
        <v>190024</v>
      </c>
      <c r="O31" s="114">
        <v>384389</v>
      </c>
      <c r="P31" s="114">
        <v>343287</v>
      </c>
      <c r="Q31" s="190">
        <v>361307</v>
      </c>
    </row>
    <row r="32" spans="1:17" ht="12.75">
      <c r="A32" s="197" t="s">
        <v>61</v>
      </c>
      <c r="B32" s="204">
        <v>2398</v>
      </c>
      <c r="C32" s="204" t="s">
        <v>178</v>
      </c>
      <c r="D32" s="219">
        <v>1301</v>
      </c>
      <c r="E32" s="202" t="s">
        <v>181</v>
      </c>
      <c r="F32" s="201">
        <v>122</v>
      </c>
      <c r="G32" s="115" t="s">
        <v>609</v>
      </c>
      <c r="I32" s="114">
        <v>143123</v>
      </c>
      <c r="J32" s="114">
        <v>269603</v>
      </c>
      <c r="K32" s="114">
        <v>185774</v>
      </c>
      <c r="L32" s="114">
        <v>232431</v>
      </c>
      <c r="M32" s="114">
        <v>267005</v>
      </c>
      <c r="N32" s="114">
        <v>182025</v>
      </c>
      <c r="O32" s="114">
        <v>362306</v>
      </c>
      <c r="P32" s="114">
        <v>393240</v>
      </c>
      <c r="Q32" s="190">
        <v>348454</v>
      </c>
    </row>
    <row r="33" spans="1:17" ht="12.75">
      <c r="A33" s="197" t="s">
        <v>61</v>
      </c>
      <c r="B33" s="204">
        <v>2398</v>
      </c>
      <c r="C33" s="204" t="s">
        <v>178</v>
      </c>
      <c r="D33" s="219">
        <v>1401</v>
      </c>
      <c r="E33" s="202" t="s">
        <v>182</v>
      </c>
      <c r="F33" s="201">
        <v>122</v>
      </c>
      <c r="G33" s="115" t="s">
        <v>609</v>
      </c>
      <c r="I33" s="114">
        <v>160069</v>
      </c>
      <c r="J33" s="114">
        <v>221487</v>
      </c>
      <c r="K33" s="114">
        <v>278460</v>
      </c>
      <c r="L33" s="114">
        <v>193798</v>
      </c>
      <c r="M33" s="114">
        <v>350152</v>
      </c>
      <c r="N33" s="114">
        <v>223078</v>
      </c>
      <c r="O33" s="114">
        <v>324327</v>
      </c>
      <c r="P33" s="114">
        <v>413746</v>
      </c>
      <c r="Q33" s="190">
        <v>420452</v>
      </c>
    </row>
    <row r="34" spans="1:17" ht="12.75">
      <c r="A34" s="197" t="s">
        <v>61</v>
      </c>
      <c r="B34" s="198">
        <v>2398</v>
      </c>
      <c r="C34" s="204" t="s">
        <v>178</v>
      </c>
      <c r="D34" s="219">
        <v>2101</v>
      </c>
      <c r="E34" s="197">
        <v>2101</v>
      </c>
      <c r="F34" s="197">
        <v>174</v>
      </c>
      <c r="G34" s="115" t="s">
        <v>609</v>
      </c>
      <c r="I34" s="114" t="s">
        <v>20</v>
      </c>
      <c r="J34" s="114" t="s">
        <v>20</v>
      </c>
      <c r="K34" s="114">
        <v>172501</v>
      </c>
      <c r="L34" s="114">
        <v>291551</v>
      </c>
      <c r="M34" s="114">
        <v>464492</v>
      </c>
      <c r="N34" s="114">
        <v>396430</v>
      </c>
      <c r="O34" s="114">
        <v>318616</v>
      </c>
      <c r="P34" s="114">
        <v>459163</v>
      </c>
      <c r="Q34" s="190">
        <v>514774</v>
      </c>
    </row>
    <row r="35" spans="1:17" ht="12.75">
      <c r="A35" s="197" t="s">
        <v>61</v>
      </c>
      <c r="B35" s="198">
        <v>2398</v>
      </c>
      <c r="C35" s="204" t="s">
        <v>178</v>
      </c>
      <c r="D35" s="219">
        <v>2201</v>
      </c>
      <c r="E35" s="197">
        <v>2201</v>
      </c>
      <c r="F35" s="197">
        <v>174.2</v>
      </c>
      <c r="G35" s="115" t="s">
        <v>609</v>
      </c>
      <c r="I35" s="114" t="s">
        <v>20</v>
      </c>
      <c r="J35" s="114" t="s">
        <v>20</v>
      </c>
      <c r="K35" s="114">
        <v>178600</v>
      </c>
      <c r="L35" s="114">
        <v>337028</v>
      </c>
      <c r="M35" s="114">
        <v>450418</v>
      </c>
      <c r="N35" s="114">
        <v>387219</v>
      </c>
      <c r="O35" s="114">
        <v>345338</v>
      </c>
      <c r="P35" s="114">
        <v>481462</v>
      </c>
      <c r="Q35" s="190">
        <v>521705</v>
      </c>
    </row>
    <row r="36" spans="1:17" ht="12.75">
      <c r="A36" s="197" t="s">
        <v>61</v>
      </c>
      <c r="B36" s="198">
        <v>2398</v>
      </c>
      <c r="C36" s="204" t="s">
        <v>178</v>
      </c>
      <c r="D36" s="122">
        <v>2301</v>
      </c>
      <c r="E36" s="197">
        <v>2301</v>
      </c>
      <c r="F36" s="197">
        <v>258</v>
      </c>
      <c r="G36" s="115"/>
      <c r="I36" s="114" t="s">
        <v>20</v>
      </c>
      <c r="J36" s="114" t="s">
        <v>20</v>
      </c>
      <c r="K36" s="114" t="s">
        <v>20</v>
      </c>
      <c r="L36" s="114" t="s">
        <v>20</v>
      </c>
      <c r="M36" s="114" t="s">
        <v>20</v>
      </c>
      <c r="N36" s="114" t="s">
        <v>20</v>
      </c>
      <c r="O36" s="114" t="s">
        <v>20</v>
      </c>
      <c r="P36" s="114" t="s">
        <v>20</v>
      </c>
      <c r="Q36" s="114" t="s">
        <v>20</v>
      </c>
    </row>
    <row r="37" spans="1:17" ht="12.75">
      <c r="A37" s="197" t="s">
        <v>61</v>
      </c>
      <c r="B37" s="204">
        <v>2398</v>
      </c>
      <c r="C37" s="204" t="s">
        <v>178</v>
      </c>
      <c r="D37" s="203"/>
      <c r="E37" s="202" t="s">
        <v>183</v>
      </c>
      <c r="F37" s="201">
        <v>287.2</v>
      </c>
      <c r="G37" s="115"/>
      <c r="I37" s="114" t="s">
        <v>20</v>
      </c>
      <c r="J37" s="114" t="s">
        <v>20</v>
      </c>
      <c r="K37" s="114" t="s">
        <v>20</v>
      </c>
      <c r="L37" s="114" t="s">
        <v>20</v>
      </c>
      <c r="M37" s="114" t="s">
        <v>20</v>
      </c>
      <c r="N37" s="114" t="s">
        <v>20</v>
      </c>
      <c r="O37" s="114" t="s">
        <v>20</v>
      </c>
      <c r="P37" s="114" t="s">
        <v>20</v>
      </c>
      <c r="Q37" s="114" t="s">
        <v>20</v>
      </c>
    </row>
    <row r="38" spans="1:17" ht="12.75">
      <c r="A38" s="197" t="s">
        <v>61</v>
      </c>
      <c r="B38" s="204">
        <v>2399</v>
      </c>
      <c r="C38" s="220" t="s">
        <v>592</v>
      </c>
      <c r="D38" s="219">
        <v>121</v>
      </c>
      <c r="E38" s="202" t="s">
        <v>193</v>
      </c>
      <c r="F38" s="201">
        <v>60.5</v>
      </c>
      <c r="G38" s="196" t="s">
        <v>609</v>
      </c>
      <c r="I38" s="114">
        <v>13330</v>
      </c>
      <c r="J38" s="114">
        <v>33691</v>
      </c>
      <c r="K38" s="114">
        <v>21592</v>
      </c>
      <c r="L38" s="114">
        <v>24335</v>
      </c>
      <c r="M38" s="114">
        <v>25908</v>
      </c>
      <c r="N38" s="199">
        <v>20186</v>
      </c>
      <c r="O38" s="199">
        <v>34241</v>
      </c>
      <c r="P38" s="114">
        <v>38685</v>
      </c>
      <c r="Q38" s="190">
        <v>21109</v>
      </c>
    </row>
    <row r="39" spans="1:17" ht="12.75">
      <c r="A39" s="197" t="s">
        <v>61</v>
      </c>
      <c r="B39" s="204">
        <v>2399</v>
      </c>
      <c r="C39" s="220" t="s">
        <v>592</v>
      </c>
      <c r="D39" s="219">
        <v>122</v>
      </c>
      <c r="E39" s="202" t="s">
        <v>194</v>
      </c>
      <c r="F39" s="201">
        <v>60.5</v>
      </c>
      <c r="G39" s="196" t="s">
        <v>609</v>
      </c>
      <c r="I39" s="114">
        <v>12520</v>
      </c>
      <c r="J39" s="114">
        <v>31412</v>
      </c>
      <c r="K39" s="114">
        <v>19390</v>
      </c>
      <c r="L39" s="114">
        <v>17228</v>
      </c>
      <c r="M39" s="114">
        <v>24960</v>
      </c>
      <c r="N39" s="199">
        <v>20682</v>
      </c>
      <c r="O39" s="199">
        <v>24101</v>
      </c>
      <c r="P39" s="114">
        <v>35558</v>
      </c>
      <c r="Q39" s="190">
        <v>19899</v>
      </c>
    </row>
    <row r="40" spans="1:17" ht="12.75">
      <c r="A40" s="197" t="s">
        <v>61</v>
      </c>
      <c r="B40" s="204">
        <v>2399</v>
      </c>
      <c r="C40" s="220" t="s">
        <v>592</v>
      </c>
      <c r="D40" s="219">
        <v>123</v>
      </c>
      <c r="E40" s="202" t="s">
        <v>195</v>
      </c>
      <c r="F40" s="201">
        <v>60.5</v>
      </c>
      <c r="G40" s="196" t="s">
        <v>609</v>
      </c>
      <c r="I40" s="114">
        <v>14150</v>
      </c>
      <c r="J40" s="114">
        <v>34579</v>
      </c>
      <c r="K40" s="114">
        <v>24762</v>
      </c>
      <c r="L40" s="114">
        <v>20293</v>
      </c>
      <c r="M40" s="114">
        <v>24534</v>
      </c>
      <c r="N40" s="199">
        <v>19597</v>
      </c>
      <c r="O40" s="199">
        <v>26276</v>
      </c>
      <c r="P40" s="114">
        <v>32256</v>
      </c>
      <c r="Q40" s="190">
        <v>20097</v>
      </c>
    </row>
    <row r="41" spans="1:17" ht="12.75">
      <c r="A41" s="197" t="s">
        <v>61</v>
      </c>
      <c r="B41" s="204">
        <v>2399</v>
      </c>
      <c r="C41" s="220" t="s">
        <v>592</v>
      </c>
      <c r="D41" s="219">
        <v>124</v>
      </c>
      <c r="E41" s="202" t="s">
        <v>196</v>
      </c>
      <c r="F41" s="201">
        <v>60.5</v>
      </c>
      <c r="G41" s="196" t="s">
        <v>609</v>
      </c>
      <c r="I41" s="114">
        <v>5556</v>
      </c>
      <c r="J41" s="114">
        <v>29244</v>
      </c>
      <c r="K41" s="114">
        <v>24517</v>
      </c>
      <c r="L41" s="114">
        <v>24116</v>
      </c>
      <c r="M41" s="114">
        <v>22527</v>
      </c>
      <c r="N41" s="199">
        <v>20875</v>
      </c>
      <c r="O41" s="199">
        <v>35458</v>
      </c>
      <c r="P41" s="114">
        <v>31379</v>
      </c>
      <c r="Q41" s="190">
        <v>20942</v>
      </c>
    </row>
    <row r="42" spans="1:17" ht="12.75">
      <c r="A42" s="197" t="s">
        <v>61</v>
      </c>
      <c r="B42" s="204">
        <v>2399</v>
      </c>
      <c r="C42" s="220" t="s">
        <v>592</v>
      </c>
      <c r="D42" s="203"/>
      <c r="E42" s="202">
        <v>91</v>
      </c>
      <c r="F42" s="201">
        <v>41.8</v>
      </c>
      <c r="G42" s="196"/>
      <c r="I42" s="114">
        <v>2969</v>
      </c>
      <c r="J42" s="114">
        <v>4202</v>
      </c>
      <c r="K42" s="114">
        <v>2817</v>
      </c>
      <c r="L42" s="114">
        <v>453</v>
      </c>
      <c r="M42" s="114">
        <v>676</v>
      </c>
      <c r="N42" s="114">
        <v>4047</v>
      </c>
      <c r="O42" s="114">
        <v>75</v>
      </c>
      <c r="P42" s="114">
        <v>1315</v>
      </c>
      <c r="Q42" s="114">
        <v>817</v>
      </c>
    </row>
    <row r="43" spans="1:17" ht="12.75">
      <c r="A43" s="197" t="s">
        <v>61</v>
      </c>
      <c r="B43" s="204">
        <v>2399</v>
      </c>
      <c r="C43" s="220" t="s">
        <v>592</v>
      </c>
      <c r="D43" s="203"/>
      <c r="E43" s="202" t="s">
        <v>197</v>
      </c>
      <c r="F43" s="201">
        <v>41.8</v>
      </c>
      <c r="G43" s="196"/>
      <c r="I43" s="114">
        <v>2522</v>
      </c>
      <c r="J43" s="114">
        <v>4892</v>
      </c>
      <c r="K43" s="114">
        <v>1633</v>
      </c>
      <c r="L43" s="114">
        <v>673</v>
      </c>
      <c r="M43" s="114">
        <v>783</v>
      </c>
      <c r="N43" s="114">
        <v>5662</v>
      </c>
      <c r="O43" s="114">
        <v>2568</v>
      </c>
      <c r="P43" s="114">
        <v>1981</v>
      </c>
      <c r="Q43" s="114">
        <v>610</v>
      </c>
    </row>
    <row r="44" spans="1:17" ht="12.75">
      <c r="A44" s="197" t="s">
        <v>61</v>
      </c>
      <c r="B44" s="204">
        <v>2399</v>
      </c>
      <c r="C44" s="220" t="s">
        <v>592</v>
      </c>
      <c r="D44" s="203"/>
      <c r="E44" s="202" t="s">
        <v>198</v>
      </c>
      <c r="F44" s="201">
        <v>41.8</v>
      </c>
      <c r="G44" s="196"/>
      <c r="I44" s="114">
        <v>3439</v>
      </c>
      <c r="J44" s="114">
        <v>4549</v>
      </c>
      <c r="K44" s="114">
        <v>1873</v>
      </c>
      <c r="L44" s="114">
        <v>753</v>
      </c>
      <c r="M44" s="114">
        <v>626</v>
      </c>
      <c r="N44" s="114">
        <v>5037</v>
      </c>
      <c r="O44" s="114">
        <v>1847</v>
      </c>
      <c r="P44" s="114">
        <v>1810</v>
      </c>
      <c r="Q44" s="114">
        <v>613</v>
      </c>
    </row>
    <row r="45" spans="1:17" ht="12.75">
      <c r="A45" s="197" t="s">
        <v>61</v>
      </c>
      <c r="B45" s="204">
        <v>2399</v>
      </c>
      <c r="C45" s="220" t="s">
        <v>592</v>
      </c>
      <c r="D45" s="203"/>
      <c r="E45" s="202" t="s">
        <v>199</v>
      </c>
      <c r="F45" s="201">
        <v>41.8</v>
      </c>
      <c r="G45" s="196"/>
      <c r="I45" s="114">
        <v>3386</v>
      </c>
      <c r="J45" s="114">
        <v>3896</v>
      </c>
      <c r="K45" s="114">
        <v>3080</v>
      </c>
      <c r="L45" s="114">
        <v>702</v>
      </c>
      <c r="M45" s="114">
        <v>684</v>
      </c>
      <c r="N45" s="114">
        <v>5365</v>
      </c>
      <c r="O45" s="114">
        <v>2663</v>
      </c>
      <c r="P45" s="114">
        <v>1903</v>
      </c>
      <c r="Q45" s="114">
        <v>347</v>
      </c>
    </row>
    <row r="46" spans="1:17" ht="12.75">
      <c r="A46" s="197" t="s">
        <v>61</v>
      </c>
      <c r="B46" s="204">
        <v>2399</v>
      </c>
      <c r="C46" s="220" t="s">
        <v>592</v>
      </c>
      <c r="D46" s="203"/>
      <c r="E46" s="202" t="s">
        <v>184</v>
      </c>
      <c r="F46" s="201">
        <v>44.8</v>
      </c>
      <c r="G46" s="196"/>
      <c r="I46" s="114">
        <v>28093</v>
      </c>
      <c r="J46" s="114">
        <v>46018</v>
      </c>
      <c r="K46" s="114">
        <v>17980</v>
      </c>
      <c r="L46" s="114">
        <v>6816</v>
      </c>
      <c r="M46" s="114">
        <v>0</v>
      </c>
      <c r="N46" s="114" t="s">
        <v>20</v>
      </c>
      <c r="O46" s="114" t="s">
        <v>20</v>
      </c>
      <c r="P46" s="114" t="s">
        <v>20</v>
      </c>
      <c r="Q46" s="114" t="s">
        <v>20</v>
      </c>
    </row>
    <row r="47" spans="1:17" ht="12.75">
      <c r="A47" s="197" t="s">
        <v>61</v>
      </c>
      <c r="B47" s="204">
        <v>2399</v>
      </c>
      <c r="C47" s="220" t="s">
        <v>592</v>
      </c>
      <c r="D47" s="203"/>
      <c r="E47" s="202" t="s">
        <v>185</v>
      </c>
      <c r="F47" s="201">
        <v>44.8</v>
      </c>
      <c r="G47" s="196"/>
      <c r="I47" s="114">
        <v>33188</v>
      </c>
      <c r="J47" s="114">
        <v>53738</v>
      </c>
      <c r="K47" s="114">
        <v>14398</v>
      </c>
      <c r="L47" s="114">
        <v>6953</v>
      </c>
      <c r="M47" s="114">
        <v>0</v>
      </c>
      <c r="N47" s="114" t="s">
        <v>20</v>
      </c>
      <c r="O47" s="114" t="s">
        <v>20</v>
      </c>
      <c r="P47" s="114" t="s">
        <v>20</v>
      </c>
      <c r="Q47" s="114" t="s">
        <v>20</v>
      </c>
    </row>
    <row r="48" spans="1:17" ht="12.75">
      <c r="A48" s="197" t="s">
        <v>61</v>
      </c>
      <c r="B48" s="204">
        <v>2399</v>
      </c>
      <c r="C48" s="220" t="s">
        <v>592</v>
      </c>
      <c r="D48" s="203"/>
      <c r="E48" s="202" t="s">
        <v>186</v>
      </c>
      <c r="F48" s="201">
        <v>44.8</v>
      </c>
      <c r="G48" s="196"/>
      <c r="I48" s="114">
        <v>22485</v>
      </c>
      <c r="J48" s="114">
        <v>39024</v>
      </c>
      <c r="K48" s="114">
        <v>21905</v>
      </c>
      <c r="L48" s="114">
        <v>16510</v>
      </c>
      <c r="M48" s="114">
        <v>0</v>
      </c>
      <c r="N48" s="114" t="s">
        <v>20</v>
      </c>
      <c r="O48" s="114" t="s">
        <v>20</v>
      </c>
      <c r="P48" s="114" t="s">
        <v>20</v>
      </c>
      <c r="Q48" s="114" t="s">
        <v>20</v>
      </c>
    </row>
    <row r="49" spans="1:17" ht="12.75">
      <c r="A49" s="197" t="s">
        <v>61</v>
      </c>
      <c r="B49" s="204">
        <v>2399</v>
      </c>
      <c r="C49" s="220" t="s">
        <v>592</v>
      </c>
      <c r="D49" s="203"/>
      <c r="E49" s="202" t="s">
        <v>187</v>
      </c>
      <c r="F49" s="201">
        <v>44.8</v>
      </c>
      <c r="G49" s="196"/>
      <c r="I49" s="114">
        <v>28067</v>
      </c>
      <c r="J49" s="114">
        <v>41046</v>
      </c>
      <c r="K49" s="114">
        <v>22046</v>
      </c>
      <c r="L49" s="114">
        <v>7365</v>
      </c>
      <c r="M49" s="114">
        <v>0</v>
      </c>
      <c r="N49" s="114" t="s">
        <v>20</v>
      </c>
      <c r="O49" s="114" t="s">
        <v>20</v>
      </c>
      <c r="P49" s="114" t="s">
        <v>20</v>
      </c>
      <c r="Q49" s="114" t="s">
        <v>20</v>
      </c>
    </row>
    <row r="50" spans="1:17" ht="12.75">
      <c r="A50" s="197" t="s">
        <v>61</v>
      </c>
      <c r="B50" s="204">
        <v>2399</v>
      </c>
      <c r="C50" s="220" t="s">
        <v>592</v>
      </c>
      <c r="D50" s="203"/>
      <c r="E50" s="202" t="s">
        <v>188</v>
      </c>
      <c r="F50" s="201">
        <v>44.8</v>
      </c>
      <c r="G50" s="196"/>
      <c r="I50" s="114">
        <v>0</v>
      </c>
      <c r="J50" s="114">
        <v>0</v>
      </c>
      <c r="K50" s="114" t="s">
        <v>20</v>
      </c>
      <c r="L50" s="114" t="s">
        <v>20</v>
      </c>
      <c r="M50" s="114" t="s">
        <v>20</v>
      </c>
      <c r="N50" s="114" t="s">
        <v>20</v>
      </c>
      <c r="O50" s="114" t="s">
        <v>20</v>
      </c>
      <c r="P50" s="114" t="s">
        <v>20</v>
      </c>
      <c r="Q50" s="114" t="s">
        <v>20</v>
      </c>
    </row>
    <row r="51" spans="1:17" ht="12.75">
      <c r="A51" s="197" t="s">
        <v>61</v>
      </c>
      <c r="B51" s="204">
        <v>2399</v>
      </c>
      <c r="C51" s="220" t="s">
        <v>592</v>
      </c>
      <c r="D51" s="203"/>
      <c r="E51" s="202" t="s">
        <v>189</v>
      </c>
      <c r="F51" s="201">
        <v>41.7</v>
      </c>
      <c r="G51" s="196"/>
      <c r="I51" s="114">
        <v>4543</v>
      </c>
      <c r="J51" s="114">
        <v>6218</v>
      </c>
      <c r="K51" s="114">
        <v>2784</v>
      </c>
      <c r="L51" s="114">
        <v>1173</v>
      </c>
      <c r="M51" s="114">
        <v>904</v>
      </c>
      <c r="N51" s="114">
        <v>2266</v>
      </c>
      <c r="O51" s="114">
        <v>978</v>
      </c>
      <c r="P51" s="114">
        <v>1263</v>
      </c>
      <c r="Q51" s="114">
        <v>469</v>
      </c>
    </row>
    <row r="52" spans="1:17" ht="12.75">
      <c r="A52" s="197" t="s">
        <v>61</v>
      </c>
      <c r="B52" s="204">
        <v>2399</v>
      </c>
      <c r="C52" s="220" t="s">
        <v>592</v>
      </c>
      <c r="D52" s="203"/>
      <c r="E52" s="202" t="s">
        <v>190</v>
      </c>
      <c r="F52" s="201">
        <v>41.7</v>
      </c>
      <c r="G52" s="196"/>
      <c r="I52" s="114">
        <v>1291</v>
      </c>
      <c r="J52" s="114">
        <v>4590</v>
      </c>
      <c r="K52" s="114">
        <v>3500</v>
      </c>
      <c r="L52" s="114">
        <v>1262</v>
      </c>
      <c r="M52" s="114">
        <v>1034</v>
      </c>
      <c r="N52" s="114">
        <v>2586</v>
      </c>
      <c r="O52" s="114">
        <v>2176</v>
      </c>
      <c r="P52" s="114">
        <v>1419</v>
      </c>
      <c r="Q52" s="114">
        <v>966</v>
      </c>
    </row>
    <row r="53" spans="1:17" ht="12.75">
      <c r="A53" s="197" t="s">
        <v>61</v>
      </c>
      <c r="B53" s="204">
        <v>2399</v>
      </c>
      <c r="C53" s="220" t="s">
        <v>592</v>
      </c>
      <c r="D53" s="203"/>
      <c r="E53" s="202" t="s">
        <v>191</v>
      </c>
      <c r="F53" s="201">
        <v>41.7</v>
      </c>
      <c r="G53" s="196"/>
      <c r="I53" s="114">
        <v>3718</v>
      </c>
      <c r="J53" s="114">
        <v>3732</v>
      </c>
      <c r="K53" s="114">
        <v>3483</v>
      </c>
      <c r="L53" s="114">
        <v>632</v>
      </c>
      <c r="M53" s="114">
        <v>976</v>
      </c>
      <c r="N53" s="114">
        <v>2287</v>
      </c>
      <c r="O53" s="114">
        <v>1713</v>
      </c>
      <c r="P53" s="114">
        <v>1279</v>
      </c>
      <c r="Q53" s="114">
        <v>914</v>
      </c>
    </row>
    <row r="54" spans="1:17" ht="12.75">
      <c r="A54" s="197" t="s">
        <v>61</v>
      </c>
      <c r="B54" s="204">
        <v>2399</v>
      </c>
      <c r="C54" s="220" t="s">
        <v>592</v>
      </c>
      <c r="D54" s="203"/>
      <c r="E54" s="202" t="s">
        <v>192</v>
      </c>
      <c r="F54" s="201">
        <v>41.7</v>
      </c>
      <c r="G54" s="196"/>
      <c r="I54" s="114">
        <v>4604</v>
      </c>
      <c r="J54" s="114">
        <v>5765</v>
      </c>
      <c r="K54" s="114">
        <v>3761</v>
      </c>
      <c r="L54" s="114">
        <v>1425</v>
      </c>
      <c r="M54" s="114">
        <v>1142</v>
      </c>
      <c r="N54" s="114">
        <v>2772</v>
      </c>
      <c r="O54" s="114">
        <v>1954</v>
      </c>
      <c r="P54" s="114">
        <v>1300</v>
      </c>
      <c r="Q54" s="114">
        <v>745</v>
      </c>
    </row>
    <row r="55" spans="1:17" ht="12.75">
      <c r="A55" s="197" t="s">
        <v>61</v>
      </c>
      <c r="B55" s="204">
        <v>2400</v>
      </c>
      <c r="C55" s="204" t="s">
        <v>200</v>
      </c>
      <c r="D55" s="203"/>
      <c r="E55" s="202" t="s">
        <v>2</v>
      </c>
      <c r="F55" s="201">
        <v>41.8</v>
      </c>
      <c r="G55" s="196"/>
      <c r="I55" s="114">
        <v>9839</v>
      </c>
      <c r="J55" s="114">
        <v>7650</v>
      </c>
      <c r="K55" s="114">
        <v>8124</v>
      </c>
      <c r="L55" s="114">
        <v>1793</v>
      </c>
      <c r="M55" s="114">
        <v>14930</v>
      </c>
      <c r="N55" s="114">
        <v>12484</v>
      </c>
      <c r="O55" s="114">
        <v>18827</v>
      </c>
      <c r="P55" s="114">
        <v>19369</v>
      </c>
      <c r="Q55" s="114">
        <v>13848</v>
      </c>
    </row>
    <row r="56" spans="1:17" ht="12.75">
      <c r="A56" s="197" t="s">
        <v>61</v>
      </c>
      <c r="B56" s="204">
        <v>2400</v>
      </c>
      <c r="C56" s="204" t="s">
        <v>200</v>
      </c>
      <c r="D56" s="203"/>
      <c r="E56" s="202" t="s">
        <v>3</v>
      </c>
      <c r="F56" s="201">
        <v>41.8</v>
      </c>
      <c r="G56" s="196"/>
      <c r="I56" s="114">
        <v>12584</v>
      </c>
      <c r="J56" s="114">
        <v>8188</v>
      </c>
      <c r="K56" s="114">
        <v>8477</v>
      </c>
      <c r="L56" s="114">
        <v>2331</v>
      </c>
      <c r="M56" s="114">
        <v>12872</v>
      </c>
      <c r="N56" s="114">
        <v>10823</v>
      </c>
      <c r="O56" s="114">
        <v>11057</v>
      </c>
      <c r="P56" s="114">
        <v>16200</v>
      </c>
      <c r="Q56" s="114">
        <v>11652</v>
      </c>
    </row>
    <row r="57" spans="1:17" ht="12.75">
      <c r="A57" s="197" t="s">
        <v>61</v>
      </c>
      <c r="B57" s="204">
        <v>2400</v>
      </c>
      <c r="C57" s="204" t="s">
        <v>200</v>
      </c>
      <c r="D57" s="203"/>
      <c r="E57" s="202" t="s">
        <v>4</v>
      </c>
      <c r="F57" s="201">
        <v>41.8</v>
      </c>
      <c r="G57" s="196"/>
      <c r="I57" s="114">
        <v>11211</v>
      </c>
      <c r="J57" s="114">
        <v>133229</v>
      </c>
      <c r="K57" s="114">
        <v>10330</v>
      </c>
      <c r="L57" s="114">
        <v>4363</v>
      </c>
      <c r="M57" s="114">
        <v>15548</v>
      </c>
      <c r="N57" s="114">
        <v>8494</v>
      </c>
      <c r="O57" s="114">
        <v>12973</v>
      </c>
      <c r="P57" s="114">
        <v>17957</v>
      </c>
      <c r="Q57" s="114">
        <v>9258</v>
      </c>
    </row>
    <row r="58" spans="1:17" ht="12.75">
      <c r="A58" s="197" t="s">
        <v>61</v>
      </c>
      <c r="B58" s="204">
        <v>2400</v>
      </c>
      <c r="C58" s="204" t="s">
        <v>200</v>
      </c>
      <c r="D58" s="203"/>
      <c r="E58" s="202" t="s">
        <v>5</v>
      </c>
      <c r="F58" s="201">
        <v>41.8</v>
      </c>
      <c r="G58" s="196"/>
      <c r="I58" s="114">
        <v>10895</v>
      </c>
      <c r="J58" s="114">
        <v>13029</v>
      </c>
      <c r="K58" s="114">
        <v>10714</v>
      </c>
      <c r="L58" s="114">
        <v>3885</v>
      </c>
      <c r="M58" s="114">
        <v>14374</v>
      </c>
      <c r="N58" s="207">
        <v>7563</v>
      </c>
      <c r="O58" s="114">
        <v>12786</v>
      </c>
      <c r="P58" s="114">
        <v>15344</v>
      </c>
      <c r="Q58" s="114">
        <v>8354</v>
      </c>
    </row>
    <row r="59" spans="1:17" ht="12.75">
      <c r="A59" s="197" t="s">
        <v>61</v>
      </c>
      <c r="B59" s="204">
        <v>2400</v>
      </c>
      <c r="C59" s="204" t="s">
        <v>200</v>
      </c>
      <c r="D59" s="203"/>
      <c r="E59" s="202" t="s">
        <v>201</v>
      </c>
      <c r="F59" s="201">
        <v>41.8</v>
      </c>
      <c r="G59" s="196"/>
      <c r="I59" s="114">
        <v>4972</v>
      </c>
      <c r="J59" s="114">
        <v>5379</v>
      </c>
      <c r="K59" s="114">
        <v>3486</v>
      </c>
      <c r="L59" s="114">
        <v>4490</v>
      </c>
      <c r="M59" s="114">
        <v>4124</v>
      </c>
      <c r="N59" s="114">
        <v>3166</v>
      </c>
      <c r="O59" s="114">
        <v>4063</v>
      </c>
      <c r="P59" s="114">
        <v>5902</v>
      </c>
      <c r="Q59" s="114">
        <v>9127</v>
      </c>
    </row>
    <row r="60" spans="1:17" ht="12.75">
      <c r="A60" s="197" t="s">
        <v>61</v>
      </c>
      <c r="B60" s="204">
        <v>2400</v>
      </c>
      <c r="C60" s="204" t="s">
        <v>200</v>
      </c>
      <c r="D60" s="203"/>
      <c r="E60" s="202" t="s">
        <v>202</v>
      </c>
      <c r="F60" s="201">
        <v>41.8</v>
      </c>
      <c r="G60" s="196"/>
      <c r="I60" s="114">
        <v>7214</v>
      </c>
      <c r="J60" s="114">
        <v>6412</v>
      </c>
      <c r="K60" s="114">
        <v>4076</v>
      </c>
      <c r="L60" s="114">
        <v>1921</v>
      </c>
      <c r="M60" s="114">
        <v>4378</v>
      </c>
      <c r="N60" s="114">
        <v>3386</v>
      </c>
      <c r="O60" s="114">
        <v>2755</v>
      </c>
      <c r="P60" s="114">
        <v>7894</v>
      </c>
      <c r="Q60" s="114">
        <v>9381</v>
      </c>
    </row>
    <row r="61" spans="1:17" ht="12.75">
      <c r="A61" s="197" t="s">
        <v>61</v>
      </c>
      <c r="B61" s="204">
        <v>2400</v>
      </c>
      <c r="C61" s="204" t="s">
        <v>200</v>
      </c>
      <c r="D61" s="203"/>
      <c r="E61" s="202" t="s">
        <v>203</v>
      </c>
      <c r="F61" s="201">
        <v>41.8</v>
      </c>
      <c r="G61" s="196"/>
      <c r="I61" s="114">
        <v>6857</v>
      </c>
      <c r="J61" s="114">
        <v>5973</v>
      </c>
      <c r="K61" s="114">
        <v>3902</v>
      </c>
      <c r="L61" s="114">
        <v>956</v>
      </c>
      <c r="M61" s="114">
        <v>4591</v>
      </c>
      <c r="N61" s="114">
        <v>3202</v>
      </c>
      <c r="O61" s="114">
        <v>2749</v>
      </c>
      <c r="P61" s="114">
        <v>3627</v>
      </c>
      <c r="Q61" s="114">
        <v>6280</v>
      </c>
    </row>
    <row r="62" spans="1:17" ht="12.75">
      <c r="A62" s="197" t="s">
        <v>61</v>
      </c>
      <c r="B62" s="204">
        <v>2400</v>
      </c>
      <c r="C62" s="204" t="s">
        <v>200</v>
      </c>
      <c r="D62" s="203"/>
      <c r="E62" s="202" t="s">
        <v>204</v>
      </c>
      <c r="F62" s="201">
        <v>41.8</v>
      </c>
      <c r="G62" s="196"/>
      <c r="I62" s="114">
        <v>7713</v>
      </c>
      <c r="J62" s="114">
        <v>5678</v>
      </c>
      <c r="K62" s="114">
        <v>4176</v>
      </c>
      <c r="L62" s="114">
        <v>837</v>
      </c>
      <c r="M62" s="114">
        <v>4389</v>
      </c>
      <c r="N62" s="114">
        <v>2929</v>
      </c>
      <c r="O62" s="114">
        <v>2754</v>
      </c>
      <c r="P62" s="114">
        <v>5867</v>
      </c>
      <c r="Q62" s="114">
        <v>4744</v>
      </c>
    </row>
    <row r="63" spans="1:17" ht="12.75">
      <c r="A63" s="197" t="s">
        <v>61</v>
      </c>
      <c r="B63" s="204">
        <v>2400</v>
      </c>
      <c r="C63" s="204" t="s">
        <v>200</v>
      </c>
      <c r="D63" s="203"/>
      <c r="E63" s="202" t="s">
        <v>205</v>
      </c>
      <c r="F63" s="201">
        <v>41.8</v>
      </c>
      <c r="G63" s="196"/>
      <c r="I63" s="114">
        <v>8064</v>
      </c>
      <c r="J63" s="114">
        <v>7116</v>
      </c>
      <c r="K63" s="114">
        <v>6000</v>
      </c>
      <c r="L63" s="114">
        <v>2006</v>
      </c>
      <c r="M63" s="114">
        <v>7379</v>
      </c>
      <c r="N63" s="114">
        <v>5678</v>
      </c>
      <c r="O63" s="114">
        <v>6515</v>
      </c>
      <c r="P63" s="114">
        <v>8203</v>
      </c>
      <c r="Q63" s="114">
        <v>11050</v>
      </c>
    </row>
    <row r="64" spans="1:17" ht="12.75">
      <c r="A64" s="197" t="s">
        <v>61</v>
      </c>
      <c r="B64" s="204">
        <v>2400</v>
      </c>
      <c r="C64" s="204" t="s">
        <v>200</v>
      </c>
      <c r="D64" s="203"/>
      <c r="E64" s="202" t="s">
        <v>206</v>
      </c>
      <c r="F64" s="201">
        <v>41.8</v>
      </c>
      <c r="G64" s="196"/>
      <c r="I64" s="114">
        <v>5761</v>
      </c>
      <c r="J64" s="114">
        <v>6216</v>
      </c>
      <c r="K64" s="114">
        <v>6350</v>
      </c>
      <c r="L64" s="114">
        <v>1673</v>
      </c>
      <c r="M64" s="114">
        <v>7527</v>
      </c>
      <c r="N64" s="114">
        <v>5720</v>
      </c>
      <c r="O64" s="114">
        <v>9387</v>
      </c>
      <c r="P64" s="114">
        <v>12479</v>
      </c>
      <c r="Q64" s="114">
        <v>9248</v>
      </c>
    </row>
    <row r="65" spans="1:17" ht="12.75">
      <c r="A65" s="197" t="s">
        <v>61</v>
      </c>
      <c r="B65" s="204">
        <v>2400</v>
      </c>
      <c r="C65" s="204" t="s">
        <v>200</v>
      </c>
      <c r="D65" s="203"/>
      <c r="E65" s="202" t="s">
        <v>207</v>
      </c>
      <c r="F65" s="201">
        <v>41.8</v>
      </c>
      <c r="G65" s="196"/>
      <c r="I65" s="114">
        <v>9052</v>
      </c>
      <c r="J65" s="114">
        <v>6036</v>
      </c>
      <c r="K65" s="114">
        <v>7090</v>
      </c>
      <c r="L65" s="114">
        <v>2544</v>
      </c>
      <c r="M65" s="114">
        <v>7308</v>
      </c>
      <c r="N65" s="114">
        <v>6302</v>
      </c>
      <c r="O65" s="114">
        <v>6747</v>
      </c>
      <c r="P65" s="114">
        <v>10043</v>
      </c>
      <c r="Q65" s="114">
        <v>7034</v>
      </c>
    </row>
    <row r="66" spans="1:17" ht="12.75">
      <c r="A66" s="197" t="s">
        <v>61</v>
      </c>
      <c r="B66" s="204">
        <v>2400</v>
      </c>
      <c r="C66" s="204" t="s">
        <v>200</v>
      </c>
      <c r="D66" s="203"/>
      <c r="E66" s="202" t="s">
        <v>208</v>
      </c>
      <c r="F66" s="201">
        <v>41.8</v>
      </c>
      <c r="G66" s="196"/>
      <c r="I66" s="114">
        <v>8959</v>
      </c>
      <c r="J66" s="114">
        <v>6694</v>
      </c>
      <c r="K66" s="114">
        <v>7090</v>
      </c>
      <c r="L66" s="114">
        <v>2681</v>
      </c>
      <c r="M66" s="114">
        <v>6634</v>
      </c>
      <c r="N66" s="114">
        <v>6575</v>
      </c>
      <c r="O66" s="207">
        <v>7008</v>
      </c>
      <c r="P66" s="114">
        <v>11503</v>
      </c>
      <c r="Q66" s="114">
        <v>7137</v>
      </c>
    </row>
    <row r="67" spans="1:17" ht="12.75">
      <c r="A67" s="197" t="s">
        <v>61</v>
      </c>
      <c r="B67" s="204">
        <v>2401</v>
      </c>
      <c r="C67" s="204" t="s">
        <v>209</v>
      </c>
      <c r="D67" s="203"/>
      <c r="E67" s="202" t="s">
        <v>126</v>
      </c>
      <c r="F67" s="201">
        <v>93.6</v>
      </c>
      <c r="G67" s="196"/>
      <c r="I67" s="114">
        <v>30390</v>
      </c>
      <c r="J67" s="114">
        <v>53029</v>
      </c>
      <c r="K67" s="114">
        <v>45485</v>
      </c>
      <c r="L67" s="114">
        <v>18382</v>
      </c>
      <c r="M67" s="114">
        <v>58438</v>
      </c>
      <c r="N67" s="114">
        <v>40659</v>
      </c>
      <c r="O67" s="207">
        <v>28285</v>
      </c>
      <c r="P67" s="114">
        <v>43627</v>
      </c>
      <c r="Q67" s="114">
        <v>31001</v>
      </c>
    </row>
    <row r="68" spans="1:17" ht="12.75">
      <c r="A68" s="197" t="s">
        <v>61</v>
      </c>
      <c r="B68" s="204">
        <v>2401</v>
      </c>
      <c r="C68" s="204" t="s">
        <v>209</v>
      </c>
      <c r="D68" s="203"/>
      <c r="E68" s="202" t="s">
        <v>184</v>
      </c>
      <c r="F68" s="201">
        <v>41.8</v>
      </c>
      <c r="G68" s="196"/>
      <c r="I68" s="114">
        <v>14598</v>
      </c>
      <c r="J68" s="114">
        <v>12342</v>
      </c>
      <c r="K68" s="114">
        <v>9519</v>
      </c>
      <c r="L68" s="114">
        <v>2655</v>
      </c>
      <c r="M68" s="114">
        <v>4964</v>
      </c>
      <c r="N68" s="114">
        <v>12271</v>
      </c>
      <c r="O68" s="211">
        <v>16159</v>
      </c>
      <c r="P68" s="114">
        <v>25088</v>
      </c>
      <c r="Q68" s="114">
        <v>17579</v>
      </c>
    </row>
    <row r="69" spans="1:17" ht="12.75">
      <c r="A69" s="197" t="s">
        <v>61</v>
      </c>
      <c r="B69" s="204">
        <v>2401</v>
      </c>
      <c r="C69" s="204" t="s">
        <v>209</v>
      </c>
      <c r="D69" s="203"/>
      <c r="E69" s="202" t="s">
        <v>185</v>
      </c>
      <c r="F69" s="201">
        <v>41.8</v>
      </c>
      <c r="G69" s="196"/>
      <c r="I69" s="114">
        <v>14023</v>
      </c>
      <c r="J69" s="114">
        <v>11675</v>
      </c>
      <c r="K69" s="114">
        <v>9593</v>
      </c>
      <c r="L69" s="114">
        <v>2690</v>
      </c>
      <c r="M69" s="114">
        <v>5379</v>
      </c>
      <c r="N69" s="114">
        <v>11378</v>
      </c>
      <c r="O69" s="211">
        <v>16163</v>
      </c>
      <c r="P69" s="114">
        <v>26074</v>
      </c>
      <c r="Q69" s="114">
        <v>18403</v>
      </c>
    </row>
    <row r="70" spans="1:17" ht="12.75">
      <c r="A70" s="197" t="s">
        <v>61</v>
      </c>
      <c r="B70" s="204">
        <v>2401</v>
      </c>
      <c r="C70" s="204" t="s">
        <v>209</v>
      </c>
      <c r="D70" s="203"/>
      <c r="E70" s="202" t="s">
        <v>186</v>
      </c>
      <c r="F70" s="201">
        <v>41.8</v>
      </c>
      <c r="G70" s="196"/>
      <c r="I70" s="114">
        <v>11552</v>
      </c>
      <c r="J70" s="114">
        <v>9881</v>
      </c>
      <c r="K70" s="114">
        <v>9045</v>
      </c>
      <c r="L70" s="114">
        <v>2212</v>
      </c>
      <c r="M70" s="114">
        <v>5445</v>
      </c>
      <c r="N70" s="114">
        <v>12605</v>
      </c>
      <c r="O70" s="211">
        <v>14952</v>
      </c>
      <c r="P70" s="114">
        <v>24710</v>
      </c>
      <c r="Q70" s="114">
        <v>19565</v>
      </c>
    </row>
    <row r="71" spans="1:17" ht="12.75">
      <c r="A71" s="197" t="s">
        <v>61</v>
      </c>
      <c r="B71" s="204">
        <v>2401</v>
      </c>
      <c r="C71" s="204" t="s">
        <v>209</v>
      </c>
      <c r="D71" s="203"/>
      <c r="E71" s="202" t="s">
        <v>187</v>
      </c>
      <c r="F71" s="201">
        <v>41.8</v>
      </c>
      <c r="G71" s="196"/>
      <c r="I71" s="114">
        <v>12862</v>
      </c>
      <c r="J71" s="114">
        <v>10601</v>
      </c>
      <c r="K71" s="114">
        <v>9620</v>
      </c>
      <c r="L71" s="114">
        <v>2744</v>
      </c>
      <c r="M71" s="114">
        <v>5506</v>
      </c>
      <c r="N71" s="114">
        <v>11601</v>
      </c>
      <c r="O71" s="211">
        <v>17403</v>
      </c>
      <c r="P71" s="114">
        <v>20911</v>
      </c>
      <c r="Q71" s="114">
        <v>19950</v>
      </c>
    </row>
    <row r="72" spans="1:17" ht="12.75">
      <c r="A72" s="197" t="s">
        <v>61</v>
      </c>
      <c r="B72" s="204">
        <v>2401</v>
      </c>
      <c r="C72" s="204" t="s">
        <v>209</v>
      </c>
      <c r="D72" s="203"/>
      <c r="E72" s="202" t="s">
        <v>189</v>
      </c>
      <c r="F72" s="201">
        <v>41.8</v>
      </c>
      <c r="G72" s="196"/>
      <c r="I72" s="114">
        <v>10901</v>
      </c>
      <c r="J72" s="114">
        <v>9471</v>
      </c>
      <c r="K72" s="114">
        <v>8581</v>
      </c>
      <c r="L72" s="114">
        <v>5291</v>
      </c>
      <c r="M72" s="114">
        <v>5975</v>
      </c>
      <c r="N72" s="114">
        <v>20835</v>
      </c>
      <c r="O72" s="207">
        <v>19357</v>
      </c>
      <c r="P72" s="114">
        <v>14721</v>
      </c>
      <c r="Q72" s="114">
        <v>13746</v>
      </c>
    </row>
    <row r="73" spans="1:17" ht="12.75">
      <c r="A73" s="197" t="s">
        <v>61</v>
      </c>
      <c r="B73" s="204">
        <v>2401</v>
      </c>
      <c r="C73" s="204" t="s">
        <v>209</v>
      </c>
      <c r="D73" s="203"/>
      <c r="E73" s="202" t="s">
        <v>190</v>
      </c>
      <c r="F73" s="201">
        <v>41.8</v>
      </c>
      <c r="G73" s="196"/>
      <c r="I73" s="114">
        <v>12126</v>
      </c>
      <c r="J73" s="114">
        <v>24</v>
      </c>
      <c r="K73" s="114">
        <v>9156</v>
      </c>
      <c r="L73" s="114">
        <v>2516</v>
      </c>
      <c r="M73" s="114">
        <v>10798</v>
      </c>
      <c r="N73" s="114">
        <v>21046</v>
      </c>
      <c r="O73" s="207">
        <v>17193</v>
      </c>
      <c r="P73" s="114">
        <v>12723</v>
      </c>
      <c r="Q73" s="114">
        <v>12252</v>
      </c>
    </row>
    <row r="74" spans="1:17" ht="12.75">
      <c r="A74" s="197" t="s">
        <v>61</v>
      </c>
      <c r="B74" s="204">
        <v>2401</v>
      </c>
      <c r="C74" s="204" t="s">
        <v>209</v>
      </c>
      <c r="D74" s="203"/>
      <c r="E74" s="202" t="s">
        <v>191</v>
      </c>
      <c r="F74" s="201">
        <v>41.8</v>
      </c>
      <c r="G74" s="196"/>
      <c r="I74" s="114">
        <v>13630</v>
      </c>
      <c r="J74" s="114">
        <v>11953</v>
      </c>
      <c r="K74" s="114">
        <v>8435</v>
      </c>
      <c r="L74" s="114">
        <v>4585</v>
      </c>
      <c r="M74" s="114">
        <v>9226</v>
      </c>
      <c r="N74" s="114">
        <v>18157</v>
      </c>
      <c r="O74" s="207">
        <v>15958</v>
      </c>
      <c r="P74" s="114">
        <v>11812</v>
      </c>
      <c r="Q74" s="114">
        <v>11362</v>
      </c>
    </row>
    <row r="75" spans="1:17" ht="12.75">
      <c r="A75" s="197" t="s">
        <v>61</v>
      </c>
      <c r="B75" s="204">
        <v>2401</v>
      </c>
      <c r="C75" s="204" t="s">
        <v>209</v>
      </c>
      <c r="D75" s="203"/>
      <c r="E75" s="202" t="s">
        <v>192</v>
      </c>
      <c r="F75" s="201">
        <v>41.8</v>
      </c>
      <c r="G75" s="196"/>
      <c r="I75" s="114">
        <v>10980</v>
      </c>
      <c r="J75" s="114">
        <v>9132</v>
      </c>
      <c r="K75" s="114">
        <v>8710</v>
      </c>
      <c r="L75" s="114">
        <v>4393</v>
      </c>
      <c r="M75" s="114">
        <v>12786</v>
      </c>
      <c r="N75" s="114">
        <v>21407</v>
      </c>
      <c r="O75" s="207">
        <v>13507</v>
      </c>
      <c r="P75" s="114">
        <v>3080</v>
      </c>
      <c r="Q75" s="114">
        <v>11479</v>
      </c>
    </row>
    <row r="76" spans="1:17" ht="12.75">
      <c r="A76" s="197" t="s">
        <v>61</v>
      </c>
      <c r="B76" s="204">
        <v>2401</v>
      </c>
      <c r="C76" s="204" t="s">
        <v>209</v>
      </c>
      <c r="D76" s="203"/>
      <c r="E76" s="202" t="s">
        <v>193</v>
      </c>
      <c r="F76" s="201">
        <v>41.8</v>
      </c>
      <c r="G76" s="196"/>
      <c r="I76" s="114">
        <v>15761</v>
      </c>
      <c r="J76" s="114">
        <v>13932</v>
      </c>
      <c r="K76" s="114">
        <v>6416</v>
      </c>
      <c r="L76" s="114">
        <v>4955</v>
      </c>
      <c r="M76" s="114">
        <v>11547</v>
      </c>
      <c r="N76" s="114">
        <v>22553</v>
      </c>
      <c r="O76" s="207">
        <v>17648</v>
      </c>
      <c r="P76" s="114">
        <v>23969</v>
      </c>
      <c r="Q76" s="114">
        <v>11117</v>
      </c>
    </row>
    <row r="77" spans="1:17" ht="12.75">
      <c r="A77" s="197" t="s">
        <v>61</v>
      </c>
      <c r="B77" s="204">
        <v>2401</v>
      </c>
      <c r="C77" s="204" t="s">
        <v>209</v>
      </c>
      <c r="D77" s="203"/>
      <c r="E77" s="202" t="s">
        <v>194</v>
      </c>
      <c r="F77" s="201">
        <v>41.8</v>
      </c>
      <c r="G77" s="196"/>
      <c r="I77" s="114">
        <v>11661</v>
      </c>
      <c r="J77" s="114">
        <v>10818</v>
      </c>
      <c r="K77" s="114">
        <v>6681</v>
      </c>
      <c r="L77" s="114">
        <v>2749</v>
      </c>
      <c r="M77" s="114">
        <v>9303</v>
      </c>
      <c r="N77" s="114">
        <v>40876</v>
      </c>
      <c r="O77" s="207">
        <v>27373</v>
      </c>
      <c r="P77" s="114">
        <v>40394</v>
      </c>
      <c r="Q77" s="114">
        <v>12013</v>
      </c>
    </row>
    <row r="78" spans="1:17" ht="12.75">
      <c r="A78" s="197" t="s">
        <v>61</v>
      </c>
      <c r="B78" s="204">
        <v>2401</v>
      </c>
      <c r="C78" s="204" t="s">
        <v>209</v>
      </c>
      <c r="D78" s="203"/>
      <c r="E78" s="202" t="s">
        <v>195</v>
      </c>
      <c r="F78" s="201">
        <v>41.8</v>
      </c>
      <c r="G78" s="196"/>
      <c r="I78" s="114">
        <v>15076</v>
      </c>
      <c r="J78" s="114">
        <v>14105</v>
      </c>
      <c r="K78" s="114">
        <v>7057</v>
      </c>
      <c r="L78" s="114">
        <v>6414</v>
      </c>
      <c r="M78" s="114">
        <v>10865</v>
      </c>
      <c r="N78" s="114">
        <v>21200</v>
      </c>
      <c r="O78" s="207">
        <v>10340</v>
      </c>
      <c r="P78" s="114">
        <v>22549</v>
      </c>
      <c r="Q78" s="114">
        <v>14583</v>
      </c>
    </row>
    <row r="79" spans="1:17" ht="12.75">
      <c r="A79" s="197" t="s">
        <v>61</v>
      </c>
      <c r="B79" s="204">
        <v>2401</v>
      </c>
      <c r="C79" s="204" t="s">
        <v>209</v>
      </c>
      <c r="D79" s="203"/>
      <c r="E79" s="202" t="s">
        <v>196</v>
      </c>
      <c r="F79" s="201">
        <v>41.8</v>
      </c>
      <c r="G79" s="196"/>
      <c r="I79" s="114">
        <v>14810</v>
      </c>
      <c r="J79" s="114">
        <v>13447</v>
      </c>
      <c r="K79" s="114">
        <v>6106</v>
      </c>
      <c r="L79" s="114">
        <v>7563</v>
      </c>
      <c r="M79" s="114">
        <v>11384</v>
      </c>
      <c r="N79" s="114">
        <v>21083</v>
      </c>
      <c r="O79" s="207">
        <v>15408</v>
      </c>
      <c r="P79" s="114">
        <v>22094</v>
      </c>
      <c r="Q79" s="114">
        <v>16437</v>
      </c>
    </row>
    <row r="80" spans="1:17" ht="12.75">
      <c r="A80" s="197" t="s">
        <v>61</v>
      </c>
      <c r="B80" s="204">
        <v>2403</v>
      </c>
      <c r="C80" s="220" t="s">
        <v>596</v>
      </c>
      <c r="D80" s="203">
        <v>1</v>
      </c>
      <c r="E80" s="202" t="s">
        <v>11</v>
      </c>
      <c r="F80" s="201">
        <v>454.7</v>
      </c>
      <c r="G80" s="196" t="s">
        <v>609</v>
      </c>
      <c r="I80" s="114">
        <v>168168</v>
      </c>
      <c r="J80" s="114">
        <v>215163</v>
      </c>
      <c r="K80" s="114">
        <v>275437</v>
      </c>
      <c r="L80" s="114">
        <v>201220</v>
      </c>
      <c r="M80" s="114">
        <v>85392</v>
      </c>
      <c r="N80" s="114">
        <v>104986</v>
      </c>
      <c r="O80" s="114">
        <v>32625</v>
      </c>
      <c r="P80" s="114">
        <v>30910</v>
      </c>
      <c r="Q80" s="190">
        <v>22791</v>
      </c>
    </row>
    <row r="81" spans="1:17" ht="12.75">
      <c r="A81" s="197" t="s">
        <v>61</v>
      </c>
      <c r="B81" s="204">
        <v>2403</v>
      </c>
      <c r="C81" s="220" t="s">
        <v>596</v>
      </c>
      <c r="D81" s="203">
        <v>2</v>
      </c>
      <c r="E81" s="202" t="s">
        <v>12</v>
      </c>
      <c r="F81" s="201">
        <v>659.7</v>
      </c>
      <c r="G81" s="196" t="s">
        <v>609</v>
      </c>
      <c r="I81" s="114">
        <v>3686904</v>
      </c>
      <c r="J81" s="114">
        <v>3071381</v>
      </c>
      <c r="K81" s="114">
        <v>3256354</v>
      </c>
      <c r="L81" s="114">
        <v>2961481</v>
      </c>
      <c r="M81" s="114">
        <v>3499366</v>
      </c>
      <c r="N81" s="114">
        <v>3847175</v>
      </c>
      <c r="O81" s="114">
        <v>3332018</v>
      </c>
      <c r="P81" s="114">
        <v>2587799</v>
      </c>
      <c r="Q81" s="190">
        <v>2627948</v>
      </c>
    </row>
    <row r="82" spans="1:17" ht="12.75">
      <c r="A82" s="197" t="s">
        <v>61</v>
      </c>
      <c r="B82" s="204">
        <v>2403</v>
      </c>
      <c r="C82" s="220" t="s">
        <v>596</v>
      </c>
      <c r="D82" s="203"/>
      <c r="E82" s="202" t="s">
        <v>6</v>
      </c>
      <c r="F82" s="201">
        <v>115.2</v>
      </c>
      <c r="G82" s="196"/>
      <c r="I82" s="114">
        <v>1563</v>
      </c>
      <c r="J82" s="114">
        <v>5192</v>
      </c>
      <c r="K82" s="114">
        <v>2616</v>
      </c>
      <c r="L82" s="114">
        <v>0</v>
      </c>
      <c r="M82" s="114">
        <v>0</v>
      </c>
      <c r="N82" s="114" t="s">
        <v>20</v>
      </c>
      <c r="O82" s="114" t="s">
        <v>20</v>
      </c>
      <c r="P82" s="114" t="s">
        <v>20</v>
      </c>
      <c r="Q82" s="114" t="s">
        <v>20</v>
      </c>
    </row>
    <row r="83" spans="1:17" ht="12.75">
      <c r="A83" s="197" t="s">
        <v>61</v>
      </c>
      <c r="B83" s="204">
        <v>2404</v>
      </c>
      <c r="C83" s="220" t="s">
        <v>597</v>
      </c>
      <c r="D83" s="203">
        <v>7</v>
      </c>
      <c r="E83" s="202" t="s">
        <v>8</v>
      </c>
      <c r="F83" s="201">
        <v>157.1</v>
      </c>
      <c r="G83" s="196"/>
      <c r="I83" s="114">
        <v>13630</v>
      </c>
      <c r="J83" s="114">
        <v>35106</v>
      </c>
      <c r="K83" s="114">
        <v>42679</v>
      </c>
      <c r="L83" s="114">
        <v>9156</v>
      </c>
      <c r="M83" s="114">
        <v>2218</v>
      </c>
      <c r="N83" s="114" t="s">
        <v>20</v>
      </c>
      <c r="O83" s="114" t="s">
        <v>20</v>
      </c>
      <c r="P83" s="114" t="s">
        <v>20</v>
      </c>
      <c r="Q83" s="114" t="s">
        <v>20</v>
      </c>
    </row>
    <row r="84" spans="1:17" ht="12.75">
      <c r="A84" s="197" t="s">
        <v>61</v>
      </c>
      <c r="B84" s="204">
        <v>2404</v>
      </c>
      <c r="C84" s="220" t="s">
        <v>597</v>
      </c>
      <c r="D84" s="203">
        <v>8</v>
      </c>
      <c r="E84" s="202" t="s">
        <v>9</v>
      </c>
      <c r="F84" s="201">
        <v>157.1</v>
      </c>
      <c r="G84" s="196"/>
      <c r="I84" s="114">
        <v>13616</v>
      </c>
      <c r="J84" s="114">
        <v>26579</v>
      </c>
      <c r="K84" s="114">
        <v>37668</v>
      </c>
      <c r="L84" s="114">
        <v>8895</v>
      </c>
      <c r="M84" s="114">
        <v>1710</v>
      </c>
      <c r="N84" s="114" t="s">
        <v>20</v>
      </c>
      <c r="O84" s="114" t="s">
        <v>20</v>
      </c>
      <c r="P84" s="114" t="s">
        <v>20</v>
      </c>
      <c r="Q84" s="114" t="s">
        <v>20</v>
      </c>
    </row>
    <row r="85" spans="1:17" ht="12.75">
      <c r="A85" s="197" t="s">
        <v>61</v>
      </c>
      <c r="B85" s="204">
        <v>2404</v>
      </c>
      <c r="C85" s="220" t="s">
        <v>597</v>
      </c>
      <c r="D85" s="219">
        <v>121</v>
      </c>
      <c r="E85" s="202" t="s">
        <v>210</v>
      </c>
      <c r="F85" s="201">
        <v>60.5</v>
      </c>
      <c r="G85" s="196" t="s">
        <v>609</v>
      </c>
      <c r="I85" s="114">
        <v>2180</v>
      </c>
      <c r="J85" s="114">
        <v>24814</v>
      </c>
      <c r="K85" s="114">
        <v>24327</v>
      </c>
      <c r="L85" s="114">
        <v>29335</v>
      </c>
      <c r="M85" s="114">
        <v>27155</v>
      </c>
      <c r="N85" s="114">
        <v>20296</v>
      </c>
      <c r="O85" s="114">
        <v>26045</v>
      </c>
      <c r="P85" s="114">
        <v>32396</v>
      </c>
      <c r="Q85" s="190">
        <v>18363</v>
      </c>
    </row>
    <row r="86" spans="1:17" ht="12.75">
      <c r="A86" s="197" t="s">
        <v>61</v>
      </c>
      <c r="B86" s="204">
        <v>2404</v>
      </c>
      <c r="C86" s="220" t="s">
        <v>597</v>
      </c>
      <c r="D86" s="219">
        <v>122</v>
      </c>
      <c r="E86" s="202" t="s">
        <v>211</v>
      </c>
      <c r="F86" s="201">
        <v>60.5</v>
      </c>
      <c r="G86" s="196" t="s">
        <v>609</v>
      </c>
      <c r="I86" s="114">
        <v>2541</v>
      </c>
      <c r="J86" s="114">
        <v>30395</v>
      </c>
      <c r="K86" s="114">
        <v>27198</v>
      </c>
      <c r="L86" s="114">
        <v>29324</v>
      </c>
      <c r="M86" s="114">
        <v>27716</v>
      </c>
      <c r="N86" s="114">
        <v>20281</v>
      </c>
      <c r="O86" s="114">
        <v>29591</v>
      </c>
      <c r="P86" s="114">
        <v>28240</v>
      </c>
      <c r="Q86" s="190">
        <v>18797</v>
      </c>
    </row>
    <row r="87" spans="1:17" ht="12.75">
      <c r="A87" s="197" t="s">
        <v>61</v>
      </c>
      <c r="B87" s="204">
        <v>2404</v>
      </c>
      <c r="C87" s="220" t="s">
        <v>597</v>
      </c>
      <c r="D87" s="219">
        <v>123</v>
      </c>
      <c r="E87" s="202" t="s">
        <v>212</v>
      </c>
      <c r="F87" s="201">
        <v>60.5</v>
      </c>
      <c r="G87" s="196" t="s">
        <v>609</v>
      </c>
      <c r="I87" s="114">
        <v>1333</v>
      </c>
      <c r="J87" s="114">
        <v>25209</v>
      </c>
      <c r="K87" s="114">
        <v>26421</v>
      </c>
      <c r="L87" s="114">
        <v>26645</v>
      </c>
      <c r="M87" s="114">
        <v>27357</v>
      </c>
      <c r="N87" s="114">
        <v>21810</v>
      </c>
      <c r="O87" s="114">
        <v>30397</v>
      </c>
      <c r="P87" s="114">
        <v>21551</v>
      </c>
      <c r="Q87" s="190">
        <v>17464</v>
      </c>
    </row>
    <row r="88" spans="1:17" ht="12.75">
      <c r="A88" s="197" t="s">
        <v>61</v>
      </c>
      <c r="B88" s="204">
        <v>2404</v>
      </c>
      <c r="C88" s="220" t="s">
        <v>597</v>
      </c>
      <c r="D88" s="219">
        <v>124</v>
      </c>
      <c r="E88" s="202" t="s">
        <v>213</v>
      </c>
      <c r="F88" s="201">
        <v>60.5</v>
      </c>
      <c r="G88" s="196" t="s">
        <v>609</v>
      </c>
      <c r="I88" s="114">
        <v>2805</v>
      </c>
      <c r="J88" s="114">
        <v>20792</v>
      </c>
      <c r="K88" s="114">
        <v>25983</v>
      </c>
      <c r="L88" s="114">
        <v>24558</v>
      </c>
      <c r="M88" s="114">
        <v>24333</v>
      </c>
      <c r="N88" s="114">
        <v>20173</v>
      </c>
      <c r="O88" s="114">
        <v>33110</v>
      </c>
      <c r="P88" s="114">
        <v>28560</v>
      </c>
      <c r="Q88" s="190">
        <v>17392</v>
      </c>
    </row>
    <row r="89" spans="1:17" ht="12.75">
      <c r="A89" s="197" t="s">
        <v>61</v>
      </c>
      <c r="B89" s="204">
        <v>2404</v>
      </c>
      <c r="C89" s="220" t="s">
        <v>597</v>
      </c>
      <c r="D89" s="203"/>
      <c r="E89" s="202" t="s">
        <v>214</v>
      </c>
      <c r="F89" s="201">
        <v>146.2</v>
      </c>
      <c r="G89" s="196"/>
      <c r="I89" s="114">
        <v>2532</v>
      </c>
      <c r="J89" s="114">
        <v>6694</v>
      </c>
      <c r="K89" s="114">
        <v>7172</v>
      </c>
      <c r="L89" s="114">
        <v>5100</v>
      </c>
      <c r="M89" s="114">
        <v>7351</v>
      </c>
      <c r="N89" s="114">
        <v>11674</v>
      </c>
      <c r="O89" s="114">
        <v>8606</v>
      </c>
      <c r="P89" s="114">
        <v>6840</v>
      </c>
      <c r="Q89" s="114">
        <v>6876</v>
      </c>
    </row>
    <row r="90" spans="1:17" ht="12.75">
      <c r="A90" s="197" t="s">
        <v>61</v>
      </c>
      <c r="B90" s="204">
        <v>2404</v>
      </c>
      <c r="C90" s="220" t="s">
        <v>597</v>
      </c>
      <c r="D90" s="203"/>
      <c r="E90" s="202" t="s">
        <v>2</v>
      </c>
      <c r="F90" s="201">
        <v>146.2</v>
      </c>
      <c r="G90" s="196"/>
      <c r="I90" s="114">
        <v>5209</v>
      </c>
      <c r="J90" s="114">
        <v>8009</v>
      </c>
      <c r="K90" s="114">
        <v>6754</v>
      </c>
      <c r="L90" s="114">
        <v>6836</v>
      </c>
      <c r="M90" s="114">
        <v>5259</v>
      </c>
      <c r="N90" s="114">
        <v>11372</v>
      </c>
      <c r="O90" s="114">
        <v>8487</v>
      </c>
      <c r="P90" s="114">
        <v>8557</v>
      </c>
      <c r="Q90" s="114">
        <v>7534</v>
      </c>
    </row>
    <row r="91" spans="1:17" ht="12.75">
      <c r="A91" s="197" t="s">
        <v>61</v>
      </c>
      <c r="B91" s="204">
        <v>2406</v>
      </c>
      <c r="C91" s="220" t="s">
        <v>599</v>
      </c>
      <c r="D91" s="203">
        <v>2</v>
      </c>
      <c r="E91" s="202" t="s">
        <v>12</v>
      </c>
      <c r="F91" s="201">
        <v>259.7</v>
      </c>
      <c r="G91" s="196"/>
      <c r="I91" s="114">
        <v>29268</v>
      </c>
      <c r="J91" s="114">
        <v>65330</v>
      </c>
      <c r="K91" s="114">
        <v>88074</v>
      </c>
      <c r="L91" s="114">
        <v>0</v>
      </c>
      <c r="M91" s="114">
        <v>0</v>
      </c>
      <c r="N91" s="114" t="s">
        <v>20</v>
      </c>
      <c r="O91" s="114" t="s">
        <v>20</v>
      </c>
      <c r="P91" s="114" t="s">
        <v>20</v>
      </c>
      <c r="Q91" s="114" t="s">
        <v>20</v>
      </c>
    </row>
    <row r="92" spans="1:17" ht="12.75">
      <c r="A92" s="197" t="s">
        <v>61</v>
      </c>
      <c r="B92" s="204">
        <v>2406</v>
      </c>
      <c r="C92" s="220" t="s">
        <v>599</v>
      </c>
      <c r="D92" s="219">
        <v>5</v>
      </c>
      <c r="E92" s="202" t="s">
        <v>10</v>
      </c>
      <c r="F92" s="201">
        <v>96</v>
      </c>
      <c r="G92" s="196" t="s">
        <v>609</v>
      </c>
      <c r="I92" s="114">
        <v>47705</v>
      </c>
      <c r="J92" s="114">
        <v>42336</v>
      </c>
      <c r="K92" s="114">
        <v>71485</v>
      </c>
      <c r="L92" s="114">
        <v>51005</v>
      </c>
      <c r="M92" s="114">
        <v>63047</v>
      </c>
      <c r="N92" s="114">
        <v>23043</v>
      </c>
      <c r="O92" s="114">
        <v>19891</v>
      </c>
      <c r="P92" s="114">
        <v>62165</v>
      </c>
      <c r="Q92" s="190">
        <v>39584</v>
      </c>
    </row>
    <row r="93" spans="1:17" ht="12.75">
      <c r="A93" s="197" t="s">
        <v>61</v>
      </c>
      <c r="B93" s="204">
        <v>2406</v>
      </c>
      <c r="C93" s="220" t="s">
        <v>599</v>
      </c>
      <c r="D93" s="219">
        <v>6</v>
      </c>
      <c r="E93" s="202" t="s">
        <v>7</v>
      </c>
      <c r="F93" s="201">
        <v>96</v>
      </c>
      <c r="G93" s="196" t="s">
        <v>609</v>
      </c>
      <c r="I93" s="114">
        <v>45909</v>
      </c>
      <c r="J93" s="114">
        <v>50621</v>
      </c>
      <c r="K93" s="114">
        <v>71931</v>
      </c>
      <c r="L93" s="114">
        <v>49318</v>
      </c>
      <c r="M93" s="114">
        <v>59873</v>
      </c>
      <c r="N93" s="114">
        <v>38899</v>
      </c>
      <c r="O93" s="114">
        <v>17206</v>
      </c>
      <c r="P93" s="114">
        <v>51139</v>
      </c>
      <c r="Q93" s="190">
        <v>30591</v>
      </c>
    </row>
    <row r="94" spans="1:17" ht="12.75">
      <c r="A94" s="197" t="s">
        <v>61</v>
      </c>
      <c r="B94" s="204">
        <v>2406</v>
      </c>
      <c r="C94" s="220" t="s">
        <v>599</v>
      </c>
      <c r="D94" s="219">
        <v>7</v>
      </c>
      <c r="E94" s="202" t="s">
        <v>8</v>
      </c>
      <c r="F94" s="201">
        <v>96.1</v>
      </c>
      <c r="G94" s="196" t="s">
        <v>609</v>
      </c>
      <c r="I94" s="114">
        <v>73611</v>
      </c>
      <c r="J94" s="114">
        <v>54826</v>
      </c>
      <c r="K94" s="114">
        <v>68898</v>
      </c>
      <c r="L94" s="114">
        <v>53410</v>
      </c>
      <c r="M94" s="114">
        <v>49455</v>
      </c>
      <c r="N94" s="114">
        <v>31550</v>
      </c>
      <c r="O94" s="114">
        <v>14242</v>
      </c>
      <c r="P94" s="114">
        <v>37761</v>
      </c>
      <c r="Q94" s="190">
        <v>18729</v>
      </c>
    </row>
    <row r="95" spans="1:17" ht="12.75">
      <c r="A95" s="197" t="s">
        <v>61</v>
      </c>
      <c r="B95" s="204">
        <v>2406</v>
      </c>
      <c r="C95" s="220" t="s">
        <v>599</v>
      </c>
      <c r="D95" s="219">
        <v>8</v>
      </c>
      <c r="E95" s="202" t="s">
        <v>9</v>
      </c>
      <c r="F95" s="201">
        <v>96.1</v>
      </c>
      <c r="G95" s="196" t="s">
        <v>609</v>
      </c>
      <c r="I95" s="114">
        <v>78979</v>
      </c>
      <c r="J95" s="114">
        <v>62444</v>
      </c>
      <c r="K95" s="114">
        <v>69630</v>
      </c>
      <c r="L95" s="114">
        <v>40198</v>
      </c>
      <c r="M95" s="114">
        <v>55948</v>
      </c>
      <c r="N95" s="114">
        <v>39705</v>
      </c>
      <c r="O95" s="114">
        <v>25989</v>
      </c>
      <c r="P95" s="114">
        <v>47471</v>
      </c>
      <c r="Q95" s="190">
        <v>21335</v>
      </c>
    </row>
    <row r="96" spans="1:17" ht="12.75">
      <c r="A96" s="197" t="s">
        <v>61</v>
      </c>
      <c r="B96" s="204">
        <v>2406</v>
      </c>
      <c r="C96" s="220" t="s">
        <v>599</v>
      </c>
      <c r="D96" s="203">
        <v>11</v>
      </c>
      <c r="E96" s="202">
        <v>1</v>
      </c>
      <c r="F96" s="201">
        <v>259.7</v>
      </c>
      <c r="G96" s="196"/>
      <c r="I96" s="114">
        <v>15245</v>
      </c>
      <c r="J96" s="114">
        <v>10435</v>
      </c>
      <c r="K96" s="114">
        <v>0</v>
      </c>
      <c r="L96" s="114">
        <v>0</v>
      </c>
      <c r="M96" s="114">
        <v>0</v>
      </c>
      <c r="N96" s="114" t="s">
        <v>20</v>
      </c>
      <c r="O96" s="114" t="s">
        <v>20</v>
      </c>
      <c r="P96" s="114" t="s">
        <v>20</v>
      </c>
      <c r="Q96" s="114" t="s">
        <v>20</v>
      </c>
    </row>
    <row r="97" spans="1:17" ht="12.75">
      <c r="A97" s="197" t="s">
        <v>61</v>
      </c>
      <c r="B97" s="204">
        <v>2406</v>
      </c>
      <c r="C97" s="220" t="s">
        <v>599</v>
      </c>
      <c r="D97" s="203">
        <v>13</v>
      </c>
      <c r="E97" s="202" t="s">
        <v>11</v>
      </c>
      <c r="F97" s="201">
        <v>259.7</v>
      </c>
      <c r="G97" s="196"/>
      <c r="I97" s="114">
        <v>13212</v>
      </c>
      <c r="J97" s="114">
        <v>7869</v>
      </c>
      <c r="K97" s="114">
        <v>0</v>
      </c>
      <c r="L97" s="114">
        <v>0</v>
      </c>
      <c r="M97" s="114">
        <v>0</v>
      </c>
      <c r="N97" s="114" t="s">
        <v>20</v>
      </c>
      <c r="O97" s="114" t="s">
        <v>20</v>
      </c>
      <c r="P97" s="114" t="s">
        <v>20</v>
      </c>
      <c r="Q97" s="114" t="s">
        <v>20</v>
      </c>
    </row>
    <row r="98" spans="1:17" ht="12.75">
      <c r="A98" s="218" t="s">
        <v>61</v>
      </c>
      <c r="B98" s="217">
        <v>2406</v>
      </c>
      <c r="C98" s="220" t="s">
        <v>599</v>
      </c>
      <c r="D98" s="216">
        <v>1101</v>
      </c>
      <c r="E98" s="215">
        <v>1</v>
      </c>
      <c r="F98" s="214">
        <v>297.5</v>
      </c>
      <c r="G98" s="213" t="s">
        <v>609</v>
      </c>
      <c r="H98" s="212"/>
      <c r="I98" s="199"/>
      <c r="J98" s="199"/>
      <c r="K98" s="199"/>
      <c r="L98" s="199"/>
      <c r="M98" s="199"/>
      <c r="N98" s="199">
        <v>24945</v>
      </c>
      <c r="O98" s="199">
        <v>136356</v>
      </c>
      <c r="P98" s="199">
        <v>207670</v>
      </c>
      <c r="Q98" s="190">
        <v>448725</v>
      </c>
    </row>
    <row r="99" spans="1:17" ht="12.75">
      <c r="A99" s="218" t="s">
        <v>61</v>
      </c>
      <c r="B99" s="217">
        <v>2406</v>
      </c>
      <c r="C99" s="220" t="s">
        <v>599</v>
      </c>
      <c r="D99" s="216">
        <v>1201</v>
      </c>
      <c r="E99" s="215">
        <v>1</v>
      </c>
      <c r="F99" s="214">
        <v>297.5</v>
      </c>
      <c r="G99" s="213" t="s">
        <v>609</v>
      </c>
      <c r="H99" s="212"/>
      <c r="I99" s="199"/>
      <c r="J99" s="199"/>
      <c r="K99" s="199"/>
      <c r="L99" s="199"/>
      <c r="M99" s="199"/>
      <c r="N99" s="199">
        <v>22291</v>
      </c>
      <c r="O99" s="199">
        <v>125589</v>
      </c>
      <c r="P99" s="199">
        <v>180264</v>
      </c>
      <c r="Q99" s="190">
        <v>435184</v>
      </c>
    </row>
    <row r="100" spans="1:17" ht="12.75">
      <c r="A100" s="218" t="s">
        <v>61</v>
      </c>
      <c r="B100" s="217">
        <v>2406</v>
      </c>
      <c r="C100" s="220" t="s">
        <v>599</v>
      </c>
      <c r="D100" s="216">
        <v>2101</v>
      </c>
      <c r="E100" s="215">
        <v>2</v>
      </c>
      <c r="F100" s="214">
        <v>297.5</v>
      </c>
      <c r="G100" s="213" t="s">
        <v>609</v>
      </c>
      <c r="H100" s="212"/>
      <c r="I100" s="199"/>
      <c r="J100" s="199"/>
      <c r="K100" s="199"/>
      <c r="L100" s="199"/>
      <c r="M100" s="199"/>
      <c r="N100" s="199">
        <v>8679</v>
      </c>
      <c r="O100" s="199">
        <v>111942</v>
      </c>
      <c r="P100" s="199">
        <v>170378</v>
      </c>
      <c r="Q100" s="190">
        <v>407166</v>
      </c>
    </row>
    <row r="101" spans="1:17" ht="12.75">
      <c r="A101" s="218" t="s">
        <v>61</v>
      </c>
      <c r="B101" s="217">
        <v>2406</v>
      </c>
      <c r="C101" s="220" t="s">
        <v>599</v>
      </c>
      <c r="D101" s="216">
        <v>2201</v>
      </c>
      <c r="E101" s="215">
        <v>2</v>
      </c>
      <c r="F101" s="214">
        <v>297.5</v>
      </c>
      <c r="G101" s="213" t="s">
        <v>609</v>
      </c>
      <c r="H101" s="212"/>
      <c r="I101" s="199"/>
      <c r="J101" s="199"/>
      <c r="K101" s="199"/>
      <c r="L101" s="199"/>
      <c r="M101" s="199"/>
      <c r="N101" s="199">
        <v>1942</v>
      </c>
      <c r="O101" s="199">
        <v>109269</v>
      </c>
      <c r="P101" s="199">
        <v>192825</v>
      </c>
      <c r="Q101" s="190">
        <v>432664</v>
      </c>
    </row>
    <row r="102" spans="1:17" ht="12.75">
      <c r="A102" s="197" t="s">
        <v>61</v>
      </c>
      <c r="B102" s="204">
        <v>2408</v>
      </c>
      <c r="C102" s="220" t="s">
        <v>600</v>
      </c>
      <c r="D102" s="203">
        <v>1</v>
      </c>
      <c r="E102" s="202" t="s">
        <v>11</v>
      </c>
      <c r="F102" s="201">
        <v>326.4</v>
      </c>
      <c r="G102" s="196" t="s">
        <v>609</v>
      </c>
      <c r="I102" s="114">
        <v>1698760</v>
      </c>
      <c r="J102" s="114">
        <v>1547576</v>
      </c>
      <c r="K102" s="114">
        <v>1710822</v>
      </c>
      <c r="L102" s="114">
        <v>1233880</v>
      </c>
      <c r="M102" s="114">
        <v>1098111</v>
      </c>
      <c r="N102" s="114">
        <v>1781982</v>
      </c>
      <c r="O102" s="114">
        <v>1695011</v>
      </c>
      <c r="P102" s="114">
        <v>2025965</v>
      </c>
      <c r="Q102" s="190">
        <v>1193081</v>
      </c>
    </row>
    <row r="103" spans="1:17" ht="12.75">
      <c r="A103" s="197" t="s">
        <v>61</v>
      </c>
      <c r="B103" s="204">
        <v>2408</v>
      </c>
      <c r="C103" s="220" t="s">
        <v>600</v>
      </c>
      <c r="D103" s="203">
        <v>2</v>
      </c>
      <c r="E103" s="202" t="s">
        <v>12</v>
      </c>
      <c r="F103" s="201">
        <v>326.4</v>
      </c>
      <c r="G103" s="196" t="s">
        <v>609</v>
      </c>
      <c r="I103" s="114">
        <v>1700678</v>
      </c>
      <c r="J103" s="114">
        <v>1381180</v>
      </c>
      <c r="K103" s="114">
        <v>1236402</v>
      </c>
      <c r="L103" s="114">
        <v>1388797</v>
      </c>
      <c r="M103" s="114">
        <v>1322801</v>
      </c>
      <c r="N103" s="114">
        <v>1594868</v>
      </c>
      <c r="O103" s="114">
        <v>1551934</v>
      </c>
      <c r="P103" s="114">
        <v>1256348</v>
      </c>
      <c r="Q103" s="190">
        <v>1284382</v>
      </c>
    </row>
    <row r="104" spans="1:17" ht="12.75">
      <c r="A104" s="197" t="s">
        <v>61</v>
      </c>
      <c r="B104" s="204">
        <v>2408</v>
      </c>
      <c r="C104" s="220" t="s">
        <v>600</v>
      </c>
      <c r="D104" s="203"/>
      <c r="E104" s="202" t="s">
        <v>6</v>
      </c>
      <c r="F104" s="201">
        <v>115.2</v>
      </c>
      <c r="G104" s="196"/>
      <c r="I104" s="114">
        <v>735</v>
      </c>
      <c r="J104" s="114">
        <v>2581</v>
      </c>
      <c r="K104" s="114">
        <v>2707</v>
      </c>
      <c r="L104" s="114">
        <v>0</v>
      </c>
      <c r="M104" s="114">
        <v>0</v>
      </c>
      <c r="N104" s="114">
        <v>426</v>
      </c>
      <c r="O104" s="114">
        <v>623</v>
      </c>
      <c r="P104" s="114">
        <v>0</v>
      </c>
      <c r="Q104" s="114">
        <v>428</v>
      </c>
    </row>
    <row r="105" spans="1:17" ht="12.75">
      <c r="A105" s="197" t="s">
        <v>61</v>
      </c>
      <c r="B105" s="204">
        <v>2410</v>
      </c>
      <c r="C105" s="204" t="s">
        <v>215</v>
      </c>
      <c r="D105" s="203"/>
      <c r="E105" s="202" t="s">
        <v>6</v>
      </c>
      <c r="F105" s="201">
        <v>46</v>
      </c>
      <c r="G105" s="196"/>
      <c r="I105" s="114">
        <v>952</v>
      </c>
      <c r="J105" s="114">
        <v>2690</v>
      </c>
      <c r="K105" s="114">
        <v>3533</v>
      </c>
      <c r="L105" s="114">
        <v>964</v>
      </c>
      <c r="M105" s="114">
        <v>458</v>
      </c>
      <c r="N105" s="114">
        <v>71</v>
      </c>
      <c r="O105" s="114">
        <v>124</v>
      </c>
      <c r="P105" s="114">
        <v>9711</v>
      </c>
      <c r="Q105" s="114">
        <v>0</v>
      </c>
    </row>
    <row r="106" spans="1:17" ht="12.75">
      <c r="A106" s="197" t="s">
        <v>61</v>
      </c>
      <c r="B106" s="204">
        <v>2411</v>
      </c>
      <c r="C106" s="220" t="s">
        <v>605</v>
      </c>
      <c r="D106" s="203">
        <v>1</v>
      </c>
      <c r="E106" s="202" t="s">
        <v>11</v>
      </c>
      <c r="F106" s="201">
        <v>110.8</v>
      </c>
      <c r="G106" s="196" t="s">
        <v>609</v>
      </c>
      <c r="I106" s="114">
        <v>46881</v>
      </c>
      <c r="J106" s="114">
        <v>93658</v>
      </c>
      <c r="K106" s="114">
        <v>69399</v>
      </c>
      <c r="L106" s="114">
        <v>57978</v>
      </c>
      <c r="M106" s="114">
        <v>38848</v>
      </c>
      <c r="N106" s="114">
        <v>15308</v>
      </c>
      <c r="O106" s="114">
        <v>15469</v>
      </c>
      <c r="P106" s="114">
        <v>18293</v>
      </c>
      <c r="Q106" s="190">
        <v>9115</v>
      </c>
    </row>
    <row r="107" spans="1:17" ht="12.75">
      <c r="A107" s="197" t="s">
        <v>61</v>
      </c>
      <c r="B107" s="204">
        <v>2411</v>
      </c>
      <c r="C107" s="220" t="s">
        <v>605</v>
      </c>
      <c r="D107" s="203">
        <v>2</v>
      </c>
      <c r="E107" s="202" t="s">
        <v>12</v>
      </c>
      <c r="F107" s="201">
        <v>107.8</v>
      </c>
      <c r="G107" s="196" t="s">
        <v>609</v>
      </c>
      <c r="I107" s="114">
        <v>18947</v>
      </c>
      <c r="J107" s="114">
        <v>73676</v>
      </c>
      <c r="K107" s="114">
        <v>53023</v>
      </c>
      <c r="L107" s="114">
        <v>75388</v>
      </c>
      <c r="M107" s="114">
        <v>76912</v>
      </c>
      <c r="N107" s="114">
        <v>100177</v>
      </c>
      <c r="O107" s="114">
        <v>27879</v>
      </c>
      <c r="P107" s="114">
        <v>21717</v>
      </c>
      <c r="Q107" s="190">
        <v>8784</v>
      </c>
    </row>
    <row r="108" spans="1:17" ht="12.75">
      <c r="A108" s="197" t="s">
        <v>61</v>
      </c>
      <c r="B108" s="204">
        <v>2411</v>
      </c>
      <c r="C108" s="220" t="s">
        <v>605</v>
      </c>
      <c r="D108" s="203">
        <v>3</v>
      </c>
      <c r="E108" s="202" t="s">
        <v>6</v>
      </c>
      <c r="F108" s="201">
        <v>116.3</v>
      </c>
      <c r="G108" s="196" t="s">
        <v>609</v>
      </c>
      <c r="I108" s="114">
        <v>36593</v>
      </c>
      <c r="J108" s="114">
        <v>103591</v>
      </c>
      <c r="K108" s="114">
        <v>89321</v>
      </c>
      <c r="L108" s="114">
        <v>90600</v>
      </c>
      <c r="M108" s="114">
        <v>106850</v>
      </c>
      <c r="N108" s="114">
        <v>113152</v>
      </c>
      <c r="O108" s="114">
        <v>34621</v>
      </c>
      <c r="P108" s="114">
        <v>33077</v>
      </c>
      <c r="Q108" s="190">
        <v>22303</v>
      </c>
    </row>
    <row r="109" spans="1:17" ht="12.75">
      <c r="A109" s="197" t="s">
        <v>61</v>
      </c>
      <c r="B109" s="204">
        <v>2411</v>
      </c>
      <c r="C109" s="220" t="s">
        <v>605</v>
      </c>
      <c r="D109" s="203">
        <v>4</v>
      </c>
      <c r="E109" s="202" t="s">
        <v>13</v>
      </c>
      <c r="F109" s="201">
        <v>126.5</v>
      </c>
      <c r="G109" s="196" t="s">
        <v>609</v>
      </c>
      <c r="I109" s="114">
        <v>57802</v>
      </c>
      <c r="J109" s="114">
        <v>87563</v>
      </c>
      <c r="K109" s="114">
        <v>74812</v>
      </c>
      <c r="L109" s="114">
        <v>43676</v>
      </c>
      <c r="M109" s="114">
        <v>99343</v>
      </c>
      <c r="N109" s="114">
        <v>181826</v>
      </c>
      <c r="O109" s="114">
        <v>71278</v>
      </c>
      <c r="P109" s="114">
        <v>49833</v>
      </c>
      <c r="Q109" s="190">
        <v>30877</v>
      </c>
    </row>
    <row r="110" spans="1:17" ht="12.75">
      <c r="A110" s="197" t="s">
        <v>61</v>
      </c>
      <c r="B110" s="204">
        <v>2411</v>
      </c>
      <c r="C110" s="220" t="s">
        <v>605</v>
      </c>
      <c r="D110" s="203"/>
      <c r="E110" s="202" t="s">
        <v>7</v>
      </c>
      <c r="F110" s="201">
        <v>115.2</v>
      </c>
      <c r="G110" s="196"/>
      <c r="I110" s="114">
        <v>1137</v>
      </c>
      <c r="J110" s="114">
        <v>1006</v>
      </c>
      <c r="K110" s="114">
        <v>1828</v>
      </c>
      <c r="L110" s="114" t="s">
        <v>20</v>
      </c>
      <c r="M110" s="114">
        <v>0</v>
      </c>
      <c r="N110" s="114" t="s">
        <v>20</v>
      </c>
      <c r="O110" s="114" t="s">
        <v>20</v>
      </c>
      <c r="P110" s="114" t="s">
        <v>20</v>
      </c>
      <c r="Q110" s="114">
        <v>285</v>
      </c>
    </row>
    <row r="111" spans="1:17" ht="12.75">
      <c r="A111" s="197" t="s">
        <v>61</v>
      </c>
      <c r="B111" s="204">
        <v>2434</v>
      </c>
      <c r="C111" s="204" t="s">
        <v>216</v>
      </c>
      <c r="D111" s="203">
        <v>10</v>
      </c>
      <c r="E111" s="202" t="s">
        <v>214</v>
      </c>
      <c r="F111" s="201">
        <v>25</v>
      </c>
      <c r="G111" s="196"/>
      <c r="I111" s="114">
        <v>72745</v>
      </c>
      <c r="J111" s="114">
        <v>57143</v>
      </c>
      <c r="K111" s="114">
        <v>59597</v>
      </c>
      <c r="L111" s="114">
        <v>71241</v>
      </c>
      <c r="M111" s="114">
        <v>122014</v>
      </c>
      <c r="N111" s="114">
        <v>108207</v>
      </c>
      <c r="O111" s="114">
        <v>66698</v>
      </c>
      <c r="P111" s="114">
        <v>69768</v>
      </c>
      <c r="Q111" s="114">
        <v>56758</v>
      </c>
    </row>
    <row r="112" spans="1:17" ht="12.75">
      <c r="A112" s="197" t="s">
        <v>61</v>
      </c>
      <c r="B112" s="204">
        <v>5083</v>
      </c>
      <c r="C112" s="204" t="s">
        <v>217</v>
      </c>
      <c r="D112" s="203"/>
      <c r="E112" s="202" t="s">
        <v>218</v>
      </c>
      <c r="F112" s="201">
        <v>99.4</v>
      </c>
      <c r="G112" s="196"/>
      <c r="I112" s="114">
        <v>31882</v>
      </c>
      <c r="J112" s="114">
        <v>30142</v>
      </c>
      <c r="K112" s="114">
        <v>33300</v>
      </c>
      <c r="L112" s="114">
        <v>16545</v>
      </c>
      <c r="M112" s="114">
        <v>15420</v>
      </c>
      <c r="N112" s="207">
        <v>22882</v>
      </c>
      <c r="O112" s="114">
        <v>21418</v>
      </c>
      <c r="P112" s="114">
        <v>32281</v>
      </c>
      <c r="Q112" s="114">
        <v>25918</v>
      </c>
    </row>
    <row r="113" spans="1:17" ht="12.75">
      <c r="A113" s="197" t="s">
        <v>61</v>
      </c>
      <c r="B113" s="204">
        <v>6776</v>
      </c>
      <c r="C113" s="204" t="s">
        <v>219</v>
      </c>
      <c r="D113" s="203"/>
      <c r="E113" s="202" t="s">
        <v>11</v>
      </c>
      <c r="F113" s="201">
        <v>27</v>
      </c>
      <c r="G113" s="196"/>
      <c r="I113" s="114">
        <v>12059</v>
      </c>
      <c r="J113" s="114">
        <v>10474</v>
      </c>
      <c r="K113" s="114">
        <v>9213</v>
      </c>
      <c r="L113" s="114">
        <v>4035</v>
      </c>
      <c r="M113" s="114">
        <v>16654</v>
      </c>
      <c r="N113" s="114">
        <v>14608</v>
      </c>
      <c r="O113" s="114">
        <v>18620</v>
      </c>
      <c r="P113" s="114">
        <v>5757</v>
      </c>
      <c r="Q113" s="114">
        <v>8294</v>
      </c>
    </row>
    <row r="114" spans="1:17" ht="12.75">
      <c r="A114" s="197" t="s">
        <v>61</v>
      </c>
      <c r="B114" s="204">
        <v>7138</v>
      </c>
      <c r="C114" s="204" t="s">
        <v>220</v>
      </c>
      <c r="D114" s="203"/>
      <c r="E114" s="202" t="s">
        <v>11</v>
      </c>
      <c r="F114" s="201">
        <v>38.4</v>
      </c>
      <c r="G114" s="196"/>
      <c r="I114" s="114">
        <v>9803</v>
      </c>
      <c r="J114" s="114">
        <v>11165</v>
      </c>
      <c r="K114" s="114">
        <v>21922</v>
      </c>
      <c r="L114" s="114">
        <v>18348</v>
      </c>
      <c r="M114" s="114">
        <v>17427</v>
      </c>
      <c r="N114" s="114">
        <v>22292</v>
      </c>
      <c r="O114" s="114">
        <v>11261</v>
      </c>
      <c r="P114" s="114">
        <v>9781</v>
      </c>
      <c r="Q114" s="114">
        <v>6014</v>
      </c>
    </row>
    <row r="115" spans="1:17" ht="12.75">
      <c r="A115" s="197" t="s">
        <v>61</v>
      </c>
      <c r="B115" s="204">
        <v>7138</v>
      </c>
      <c r="C115" s="204" t="s">
        <v>220</v>
      </c>
      <c r="D115" s="203"/>
      <c r="E115" s="202" t="s">
        <v>12</v>
      </c>
      <c r="F115" s="201">
        <v>38.4</v>
      </c>
      <c r="G115" s="196"/>
      <c r="I115" s="114">
        <v>9596</v>
      </c>
      <c r="J115" s="114">
        <v>10938</v>
      </c>
      <c r="K115" s="114">
        <v>17681</v>
      </c>
      <c r="L115" s="114">
        <v>10730</v>
      </c>
      <c r="M115" s="114">
        <v>11117</v>
      </c>
      <c r="N115" s="114">
        <v>13155</v>
      </c>
      <c r="O115" s="114">
        <v>9393</v>
      </c>
      <c r="P115" s="114">
        <v>6829</v>
      </c>
      <c r="Q115" s="114">
        <v>3886</v>
      </c>
    </row>
    <row r="116" spans="1:17" ht="12.75">
      <c r="A116" s="197" t="s">
        <v>61</v>
      </c>
      <c r="B116" s="204">
        <v>7288</v>
      </c>
      <c r="C116" s="204" t="s">
        <v>221</v>
      </c>
      <c r="D116" s="203"/>
      <c r="E116" s="202" t="s">
        <v>222</v>
      </c>
      <c r="F116" s="201">
        <v>112.8</v>
      </c>
      <c r="G116" s="196" t="s">
        <v>609</v>
      </c>
      <c r="I116" s="114">
        <v>47339</v>
      </c>
      <c r="J116" s="114">
        <v>27266</v>
      </c>
      <c r="K116" s="114">
        <v>1316</v>
      </c>
      <c r="L116" s="114">
        <v>629</v>
      </c>
      <c r="M116" s="114">
        <v>1242</v>
      </c>
      <c r="N116" s="210">
        <v>42794</v>
      </c>
      <c r="O116" s="210">
        <v>35061</v>
      </c>
      <c r="P116" s="199">
        <v>43450</v>
      </c>
      <c r="Q116" s="190">
        <v>12770</v>
      </c>
    </row>
    <row r="117" spans="1:17" ht="12.75">
      <c r="A117" s="197" t="s">
        <v>61</v>
      </c>
      <c r="B117" s="204">
        <v>8008</v>
      </c>
      <c r="C117" s="204" t="s">
        <v>223</v>
      </c>
      <c r="D117" s="203"/>
      <c r="E117" s="202" t="s">
        <v>224</v>
      </c>
      <c r="F117" s="201">
        <v>71.2</v>
      </c>
      <c r="G117" s="196"/>
      <c r="I117" s="114">
        <v>17571</v>
      </c>
      <c r="J117" s="114">
        <v>11535</v>
      </c>
      <c r="K117" s="114">
        <v>11774</v>
      </c>
      <c r="L117" s="114">
        <v>3885</v>
      </c>
      <c r="M117" s="114">
        <v>60</v>
      </c>
      <c r="N117" s="114">
        <v>6036</v>
      </c>
      <c r="O117" s="114">
        <v>35061</v>
      </c>
      <c r="P117" s="199">
        <v>120269</v>
      </c>
      <c r="Q117" s="114">
        <v>5678</v>
      </c>
    </row>
    <row r="118" spans="1:17" ht="12.75">
      <c r="A118" s="197" t="s">
        <v>61</v>
      </c>
      <c r="B118" s="204">
        <v>10043</v>
      </c>
      <c r="C118" s="204" t="s">
        <v>225</v>
      </c>
      <c r="D118" s="203" t="s">
        <v>226</v>
      </c>
      <c r="E118" s="202" t="s">
        <v>23</v>
      </c>
      <c r="F118" s="201">
        <v>242</v>
      </c>
      <c r="G118" s="196"/>
      <c r="I118" s="114">
        <v>1106168</v>
      </c>
      <c r="J118" s="114">
        <v>1292755</v>
      </c>
      <c r="K118" s="114">
        <v>1192897</v>
      </c>
      <c r="L118" s="114">
        <v>1261556</v>
      </c>
      <c r="M118" s="114">
        <v>1538204</v>
      </c>
      <c r="N118" s="114">
        <v>1624936</v>
      </c>
      <c r="O118" s="114">
        <v>1566880</v>
      </c>
      <c r="P118" s="211">
        <v>1471845</v>
      </c>
      <c r="Q118" s="114">
        <v>1654000</v>
      </c>
    </row>
    <row r="119" spans="1:17" ht="12.75">
      <c r="A119" s="197" t="s">
        <v>61</v>
      </c>
      <c r="B119" s="204">
        <v>10099</v>
      </c>
      <c r="C119" s="220" t="s">
        <v>604</v>
      </c>
      <c r="D119" s="219">
        <v>1001</v>
      </c>
      <c r="E119" s="202" t="s">
        <v>23</v>
      </c>
      <c r="F119" s="201">
        <v>92.1</v>
      </c>
      <c r="G119" s="196" t="s">
        <v>609</v>
      </c>
      <c r="I119" s="114">
        <v>112189</v>
      </c>
      <c r="J119" s="114">
        <v>148777</v>
      </c>
      <c r="K119" s="114">
        <v>99952</v>
      </c>
      <c r="L119" s="114">
        <v>81254</v>
      </c>
      <c r="M119" s="114">
        <v>108262</v>
      </c>
      <c r="N119" s="199">
        <v>89481</v>
      </c>
      <c r="O119" s="199">
        <v>46878</v>
      </c>
      <c r="P119" s="114">
        <v>80554</v>
      </c>
      <c r="Q119" s="190">
        <v>65192</v>
      </c>
    </row>
    <row r="120" spans="1:17" ht="12.75">
      <c r="A120" s="197" t="s">
        <v>61</v>
      </c>
      <c r="B120" s="204">
        <v>10099</v>
      </c>
      <c r="C120" s="220" t="s">
        <v>604</v>
      </c>
      <c r="D120" s="203"/>
      <c r="E120" s="202" t="s">
        <v>28</v>
      </c>
      <c r="F120" s="201">
        <v>42.4</v>
      </c>
      <c r="G120" s="196"/>
      <c r="I120" s="114" t="s">
        <v>20</v>
      </c>
      <c r="J120" s="114" t="s">
        <v>20</v>
      </c>
      <c r="K120" s="114" t="s">
        <v>20</v>
      </c>
      <c r="L120" s="114" t="s">
        <v>20</v>
      </c>
      <c r="M120" s="114" t="s">
        <v>20</v>
      </c>
      <c r="N120" s="114">
        <v>15480</v>
      </c>
      <c r="O120" s="114">
        <v>9682</v>
      </c>
      <c r="P120" s="114" t="s">
        <v>20</v>
      </c>
      <c r="Q120" s="114" t="s">
        <v>20</v>
      </c>
    </row>
    <row r="121" spans="1:17" ht="12.75">
      <c r="A121" s="197" t="s">
        <v>61</v>
      </c>
      <c r="B121" s="204">
        <v>10308</v>
      </c>
      <c r="C121" s="220" t="s">
        <v>602</v>
      </c>
      <c r="D121" s="219">
        <v>1001</v>
      </c>
      <c r="E121" s="202" t="s">
        <v>83</v>
      </c>
      <c r="F121" s="201">
        <v>143.4</v>
      </c>
      <c r="G121" s="196" t="s">
        <v>609</v>
      </c>
      <c r="I121" s="114">
        <v>519755</v>
      </c>
      <c r="J121" s="114">
        <v>531219</v>
      </c>
      <c r="K121" s="114">
        <v>565966</v>
      </c>
      <c r="L121" s="114">
        <v>518737</v>
      </c>
      <c r="M121" s="114">
        <v>99041</v>
      </c>
      <c r="N121" s="210">
        <v>120969</v>
      </c>
      <c r="O121" s="210">
        <v>106366</v>
      </c>
      <c r="P121" s="199">
        <v>193253</v>
      </c>
      <c r="Q121" s="190">
        <v>263865</v>
      </c>
    </row>
    <row r="122" spans="1:17" ht="12.75">
      <c r="A122" s="197" t="s">
        <v>61</v>
      </c>
      <c r="B122" s="204">
        <v>10308</v>
      </c>
      <c r="C122" s="220" t="s">
        <v>602</v>
      </c>
      <c r="D122" s="219">
        <v>1002</v>
      </c>
      <c r="E122" s="202" t="s">
        <v>85</v>
      </c>
      <c r="F122" s="201">
        <v>143.4</v>
      </c>
      <c r="G122" s="196" t="s">
        <v>609</v>
      </c>
      <c r="I122" s="114">
        <v>539208</v>
      </c>
      <c r="J122" s="114">
        <v>539069</v>
      </c>
      <c r="K122" s="114">
        <v>540572</v>
      </c>
      <c r="L122" s="114">
        <v>502447</v>
      </c>
      <c r="M122" s="114">
        <v>122226</v>
      </c>
      <c r="N122" s="210">
        <v>127757</v>
      </c>
      <c r="O122" s="210">
        <v>100400</v>
      </c>
      <c r="P122" s="199">
        <v>207918</v>
      </c>
      <c r="Q122" s="190">
        <v>263997</v>
      </c>
    </row>
    <row r="123" spans="1:17" ht="12.75">
      <c r="A123" s="197" t="s">
        <v>61</v>
      </c>
      <c r="B123" s="204">
        <v>10308</v>
      </c>
      <c r="C123" s="220" t="s">
        <v>602</v>
      </c>
      <c r="D123" s="203"/>
      <c r="E123" s="202" t="s">
        <v>140</v>
      </c>
      <c r="F123" s="201">
        <v>143.4</v>
      </c>
      <c r="G123" s="196"/>
      <c r="I123" s="114" t="s">
        <v>20</v>
      </c>
      <c r="J123" s="114" t="s">
        <v>20</v>
      </c>
      <c r="K123" s="114" t="s">
        <v>20</v>
      </c>
      <c r="L123" s="114" t="s">
        <v>20</v>
      </c>
      <c r="M123" s="114" t="s">
        <v>20</v>
      </c>
      <c r="N123" s="114" t="s">
        <v>20</v>
      </c>
      <c r="O123" s="114" t="s">
        <v>20</v>
      </c>
      <c r="P123" s="114" t="s">
        <v>20</v>
      </c>
      <c r="Q123" s="114" t="s">
        <v>20</v>
      </c>
    </row>
    <row r="124" spans="1:17" ht="12.75">
      <c r="A124" s="197" t="s">
        <v>61</v>
      </c>
      <c r="B124" s="204">
        <v>10566</v>
      </c>
      <c r="C124" s="204" t="s">
        <v>227</v>
      </c>
      <c r="D124" s="203" t="s">
        <v>228</v>
      </c>
      <c r="E124" s="202" t="s">
        <v>167</v>
      </c>
      <c r="F124" s="201">
        <v>285</v>
      </c>
      <c r="G124" s="196"/>
      <c r="I124" s="114">
        <v>809155</v>
      </c>
      <c r="J124" s="114">
        <v>827553</v>
      </c>
      <c r="K124" s="114">
        <v>927476</v>
      </c>
      <c r="L124" s="114">
        <v>926656</v>
      </c>
      <c r="M124" s="114">
        <v>1077951</v>
      </c>
      <c r="N124" s="114">
        <v>1056047</v>
      </c>
      <c r="O124" s="114">
        <v>996013</v>
      </c>
      <c r="P124" s="114">
        <v>1025065</v>
      </c>
      <c r="Q124" s="114">
        <v>1101230</v>
      </c>
    </row>
    <row r="125" spans="1:17" ht="12.75">
      <c r="A125" s="197" t="s">
        <v>61</v>
      </c>
      <c r="B125" s="204">
        <v>10566</v>
      </c>
      <c r="C125" s="204" t="s">
        <v>227</v>
      </c>
      <c r="D125" s="203" t="s">
        <v>229</v>
      </c>
      <c r="E125" s="202" t="s">
        <v>23</v>
      </c>
      <c r="F125" s="201">
        <v>285</v>
      </c>
      <c r="G125" s="196"/>
      <c r="I125" s="114">
        <v>801380</v>
      </c>
      <c r="J125" s="114">
        <v>839224</v>
      </c>
      <c r="K125" s="114">
        <v>955723</v>
      </c>
      <c r="L125" s="114">
        <v>950569</v>
      </c>
      <c r="M125" s="114">
        <v>1034661</v>
      </c>
      <c r="N125" s="114">
        <v>1063830</v>
      </c>
      <c r="O125" s="114">
        <v>1021146</v>
      </c>
      <c r="P125" s="114">
        <v>1106182</v>
      </c>
      <c r="Q125" s="114">
        <v>1035450</v>
      </c>
    </row>
    <row r="126" spans="1:17" ht="12.75">
      <c r="A126" s="197" t="s">
        <v>61</v>
      </c>
      <c r="B126" s="204">
        <v>10616</v>
      </c>
      <c r="C126" s="204" t="s">
        <v>230</v>
      </c>
      <c r="D126" s="203"/>
      <c r="E126" s="202" t="s">
        <v>23</v>
      </c>
      <c r="F126" s="201">
        <v>28</v>
      </c>
      <c r="G126" s="196"/>
      <c r="I126" s="114">
        <v>419</v>
      </c>
      <c r="J126" s="114">
        <v>3168</v>
      </c>
      <c r="K126" s="114">
        <v>407</v>
      </c>
      <c r="L126" s="114">
        <v>359</v>
      </c>
      <c r="M126" s="114">
        <v>0</v>
      </c>
      <c r="N126" s="114" t="s">
        <v>20</v>
      </c>
      <c r="O126" s="114" t="s">
        <v>20</v>
      </c>
      <c r="P126" s="114" t="s">
        <v>20</v>
      </c>
      <c r="Q126" s="114" t="s">
        <v>20</v>
      </c>
    </row>
    <row r="127" spans="1:17" ht="12.75">
      <c r="A127" s="197" t="s">
        <v>61</v>
      </c>
      <c r="B127" s="204">
        <v>10616</v>
      </c>
      <c r="C127" s="204" t="s">
        <v>230</v>
      </c>
      <c r="D127" s="203"/>
      <c r="E127" s="202" t="s">
        <v>28</v>
      </c>
      <c r="F127" s="201">
        <v>5</v>
      </c>
      <c r="G127" s="196"/>
      <c r="I127" s="114" t="s">
        <v>20</v>
      </c>
      <c r="J127" s="114" t="s">
        <v>20</v>
      </c>
      <c r="K127" s="114" t="s">
        <v>20</v>
      </c>
      <c r="L127" s="114" t="s">
        <v>20</v>
      </c>
      <c r="M127" s="114" t="s">
        <v>20</v>
      </c>
      <c r="N127" s="114" t="s">
        <v>20</v>
      </c>
      <c r="O127" s="114" t="s">
        <v>20</v>
      </c>
      <c r="P127" s="114" t="s">
        <v>20</v>
      </c>
      <c r="Q127" s="114" t="s">
        <v>20</v>
      </c>
    </row>
    <row r="128" spans="1:17" ht="12.75">
      <c r="A128" s="197" t="s">
        <v>61</v>
      </c>
      <c r="B128" s="204">
        <v>10616</v>
      </c>
      <c r="C128" s="204" t="s">
        <v>230</v>
      </c>
      <c r="D128" s="203"/>
      <c r="E128" s="202" t="s">
        <v>44</v>
      </c>
      <c r="F128" s="201">
        <v>3.5</v>
      </c>
      <c r="G128" s="196"/>
      <c r="I128" s="114" t="s">
        <v>20</v>
      </c>
      <c r="J128" s="114" t="s">
        <v>20</v>
      </c>
      <c r="K128" s="114" t="s">
        <v>20</v>
      </c>
      <c r="L128" s="114" t="s">
        <v>20</v>
      </c>
      <c r="M128" s="114" t="s">
        <v>20</v>
      </c>
      <c r="N128" s="114" t="s">
        <v>20</v>
      </c>
      <c r="O128" s="114" t="s">
        <v>20</v>
      </c>
      <c r="P128" s="114" t="s">
        <v>20</v>
      </c>
      <c r="Q128" s="114" t="s">
        <v>20</v>
      </c>
    </row>
    <row r="129" spans="1:17" ht="12.75">
      <c r="A129" s="197" t="s">
        <v>61</v>
      </c>
      <c r="B129" s="204">
        <v>10751</v>
      </c>
      <c r="C129" s="220" t="s">
        <v>593</v>
      </c>
      <c r="D129" s="219">
        <v>2001</v>
      </c>
      <c r="E129" s="202" t="s">
        <v>23</v>
      </c>
      <c r="F129" s="201">
        <v>95.2</v>
      </c>
      <c r="G129" s="196" t="s">
        <v>609</v>
      </c>
      <c r="I129" s="114">
        <v>438896</v>
      </c>
      <c r="J129" s="114">
        <v>326872</v>
      </c>
      <c r="K129" s="114">
        <v>105386</v>
      </c>
      <c r="L129" s="114">
        <v>54049</v>
      </c>
      <c r="M129" s="114">
        <v>42841</v>
      </c>
      <c r="N129" s="199">
        <v>101933</v>
      </c>
      <c r="O129" s="210">
        <v>55403</v>
      </c>
      <c r="P129" s="114">
        <v>116325</v>
      </c>
      <c r="Q129" s="190">
        <v>61675</v>
      </c>
    </row>
    <row r="130" spans="1:17" ht="12.75">
      <c r="A130" s="197" t="s">
        <v>61</v>
      </c>
      <c r="B130" s="204">
        <v>10751</v>
      </c>
      <c r="C130" s="220" t="s">
        <v>593</v>
      </c>
      <c r="D130" s="203"/>
      <c r="E130" s="202" t="s">
        <v>28</v>
      </c>
      <c r="F130" s="201">
        <v>61.8</v>
      </c>
      <c r="G130" s="196"/>
      <c r="I130" s="114" t="s">
        <v>20</v>
      </c>
      <c r="J130" s="114" t="s">
        <v>20</v>
      </c>
      <c r="K130" s="114" t="s">
        <v>20</v>
      </c>
      <c r="L130" s="114">
        <v>0</v>
      </c>
      <c r="M130" s="114" t="s">
        <v>20</v>
      </c>
      <c r="N130" s="114">
        <v>3765</v>
      </c>
      <c r="O130" s="114">
        <v>20201</v>
      </c>
      <c r="P130" s="114">
        <v>2795</v>
      </c>
      <c r="Q130" s="114">
        <v>2092</v>
      </c>
    </row>
    <row r="131" spans="1:17" ht="12.75">
      <c r="A131" s="197" t="s">
        <v>61</v>
      </c>
      <c r="B131" s="204">
        <v>50006</v>
      </c>
      <c r="C131" s="220" t="s">
        <v>598</v>
      </c>
      <c r="D131" s="219">
        <v>4001</v>
      </c>
      <c r="E131" s="202" t="s">
        <v>164</v>
      </c>
      <c r="F131" s="201">
        <v>102.8</v>
      </c>
      <c r="G131" s="196"/>
      <c r="I131" s="114">
        <v>458803</v>
      </c>
      <c r="J131" s="114">
        <v>402348</v>
      </c>
      <c r="K131" s="114">
        <v>380533</v>
      </c>
      <c r="L131" s="114">
        <v>710444</v>
      </c>
      <c r="M131" s="114">
        <v>367795</v>
      </c>
      <c r="N131" s="210">
        <v>749635</v>
      </c>
      <c r="O131" s="210">
        <v>290725.5520145448</v>
      </c>
      <c r="P131" s="199">
        <v>440526.8719775926</v>
      </c>
      <c r="Q131" s="190">
        <v>377764.9147920256</v>
      </c>
    </row>
    <row r="132" spans="1:17" ht="12.75">
      <c r="A132" s="197" t="s">
        <v>61</v>
      </c>
      <c r="B132" s="204">
        <v>50006</v>
      </c>
      <c r="C132" s="220" t="s">
        <v>598</v>
      </c>
      <c r="D132" s="203"/>
      <c r="E132" s="202" t="s">
        <v>165</v>
      </c>
      <c r="F132" s="201">
        <v>102.8</v>
      </c>
      <c r="G132" s="196"/>
      <c r="I132" s="114">
        <v>467011</v>
      </c>
      <c r="J132" s="114">
        <v>454405</v>
      </c>
      <c r="K132" s="114">
        <v>427151</v>
      </c>
      <c r="L132" s="114">
        <v>403484</v>
      </c>
      <c r="M132" s="114">
        <v>375574</v>
      </c>
      <c r="N132" s="114">
        <v>373333</v>
      </c>
      <c r="O132" s="114">
        <v>364426.8862616397</v>
      </c>
      <c r="P132" s="114">
        <v>438749.8022225039</v>
      </c>
      <c r="Q132" s="114">
        <v>354193.82213041664</v>
      </c>
    </row>
    <row r="133" spans="1:17" ht="12.75">
      <c r="A133" s="197" t="s">
        <v>61</v>
      </c>
      <c r="B133" s="204">
        <v>50006</v>
      </c>
      <c r="C133" s="220" t="s">
        <v>598</v>
      </c>
      <c r="D133" s="203"/>
      <c r="E133" s="202" t="s">
        <v>231</v>
      </c>
      <c r="F133" s="201">
        <v>102.8</v>
      </c>
      <c r="G133" s="196"/>
      <c r="I133" s="114">
        <v>409441</v>
      </c>
      <c r="J133" s="114">
        <v>409460</v>
      </c>
      <c r="K133" s="114">
        <v>405277</v>
      </c>
      <c r="L133" s="114">
        <v>338936</v>
      </c>
      <c r="M133" s="114">
        <v>376374</v>
      </c>
      <c r="N133" s="114">
        <v>391707</v>
      </c>
      <c r="O133" s="114">
        <v>457807.09955971455</v>
      </c>
      <c r="P133" s="114">
        <v>362328.36032796686</v>
      </c>
      <c r="Q133" s="114">
        <v>400205.56614347995</v>
      </c>
    </row>
    <row r="134" spans="1:17" ht="12.75">
      <c r="A134" s="197" t="s">
        <v>61</v>
      </c>
      <c r="B134" s="204">
        <v>50006</v>
      </c>
      <c r="C134" s="220" t="s">
        <v>598</v>
      </c>
      <c r="D134" s="203"/>
      <c r="E134" s="202" t="s">
        <v>232</v>
      </c>
      <c r="F134" s="201">
        <v>102.8</v>
      </c>
      <c r="G134" s="196"/>
      <c r="I134" s="114">
        <v>437469</v>
      </c>
      <c r="J134" s="114">
        <v>380294</v>
      </c>
      <c r="K134" s="114">
        <v>386689</v>
      </c>
      <c r="L134" s="114">
        <v>682754</v>
      </c>
      <c r="M134" s="114">
        <v>722362</v>
      </c>
      <c r="N134" s="114">
        <v>398327</v>
      </c>
      <c r="O134" s="114">
        <v>433348.9366148804</v>
      </c>
      <c r="P134" s="114">
        <v>369983.8535751542</v>
      </c>
      <c r="Q134" s="114">
        <v>357889.93148969905</v>
      </c>
    </row>
    <row r="135" spans="1:17" ht="12.75">
      <c r="A135" s="197" t="s">
        <v>61</v>
      </c>
      <c r="B135" s="204">
        <v>50006</v>
      </c>
      <c r="C135" s="220" t="s">
        <v>598</v>
      </c>
      <c r="D135" s="203"/>
      <c r="E135" s="202" t="s">
        <v>233</v>
      </c>
      <c r="F135" s="201">
        <v>102.8</v>
      </c>
      <c r="G135" s="196"/>
      <c r="I135" s="114">
        <v>460983</v>
      </c>
      <c r="J135" s="114">
        <v>404081</v>
      </c>
      <c r="K135" s="114">
        <v>419262</v>
      </c>
      <c r="L135" s="114">
        <v>361229</v>
      </c>
      <c r="M135" s="114">
        <v>378949</v>
      </c>
      <c r="N135" s="114">
        <v>409555</v>
      </c>
      <c r="O135" s="114">
        <v>453481.66880545917</v>
      </c>
      <c r="P135" s="114">
        <v>364917.88608633104</v>
      </c>
      <c r="Q135" s="114">
        <v>401376.0730771759</v>
      </c>
    </row>
    <row r="136" spans="1:17" ht="12.75">
      <c r="A136" s="197" t="s">
        <v>61</v>
      </c>
      <c r="B136" s="198">
        <v>50006</v>
      </c>
      <c r="C136" s="220" t="s">
        <v>598</v>
      </c>
      <c r="D136" s="197"/>
      <c r="E136" s="197" t="s">
        <v>234</v>
      </c>
      <c r="F136" s="197">
        <v>212.5</v>
      </c>
      <c r="G136" s="196" t="s">
        <v>609</v>
      </c>
      <c r="I136" s="114" t="s">
        <v>20</v>
      </c>
      <c r="J136" s="114" t="s">
        <v>20</v>
      </c>
      <c r="K136" s="114">
        <v>556347</v>
      </c>
      <c r="L136" s="114">
        <v>650866</v>
      </c>
      <c r="M136" s="114">
        <v>658874</v>
      </c>
      <c r="N136" s="114">
        <v>727769</v>
      </c>
      <c r="O136" s="210">
        <v>786603</v>
      </c>
      <c r="P136" s="199">
        <v>746458</v>
      </c>
      <c r="Q136" s="190">
        <v>829604</v>
      </c>
    </row>
    <row r="137" spans="1:17" ht="12.75">
      <c r="A137" s="197" t="s">
        <v>61</v>
      </c>
      <c r="B137" s="204">
        <v>50006</v>
      </c>
      <c r="C137" s="220" t="s">
        <v>598</v>
      </c>
      <c r="D137" s="203"/>
      <c r="E137" s="202" t="s">
        <v>235</v>
      </c>
      <c r="F137" s="201">
        <v>102.8</v>
      </c>
      <c r="G137" s="196"/>
      <c r="I137" s="114" t="s">
        <v>20</v>
      </c>
      <c r="J137" s="114" t="s">
        <v>20</v>
      </c>
      <c r="K137" s="114" t="s">
        <v>20</v>
      </c>
      <c r="L137" s="114" t="s">
        <v>20</v>
      </c>
      <c r="M137" s="114" t="s">
        <v>20</v>
      </c>
      <c r="N137" s="114" t="s">
        <v>20</v>
      </c>
      <c r="O137" s="114" t="s">
        <v>20</v>
      </c>
      <c r="P137" s="114" t="s">
        <v>20</v>
      </c>
      <c r="Q137" s="114" t="s">
        <v>20</v>
      </c>
    </row>
    <row r="138" spans="1:17" ht="12.75">
      <c r="A138" s="197" t="s">
        <v>61</v>
      </c>
      <c r="B138" s="204">
        <v>50006</v>
      </c>
      <c r="C138" s="220" t="s">
        <v>598</v>
      </c>
      <c r="D138" s="203"/>
      <c r="E138" s="202" t="s">
        <v>236</v>
      </c>
      <c r="F138" s="201">
        <v>102.8</v>
      </c>
      <c r="G138" s="196"/>
      <c r="I138" s="114" t="s">
        <v>20</v>
      </c>
      <c r="J138" s="114" t="s">
        <v>20</v>
      </c>
      <c r="K138" s="114" t="s">
        <v>20</v>
      </c>
      <c r="L138" s="114" t="s">
        <v>20</v>
      </c>
      <c r="M138" s="114" t="s">
        <v>20</v>
      </c>
      <c r="N138" s="114" t="s">
        <v>20</v>
      </c>
      <c r="O138" s="114" t="s">
        <v>20</v>
      </c>
      <c r="P138" s="114" t="s">
        <v>20</v>
      </c>
      <c r="Q138" s="114" t="s">
        <v>20</v>
      </c>
    </row>
    <row r="139" spans="1:17" ht="12.75">
      <c r="A139" s="197" t="s">
        <v>61</v>
      </c>
      <c r="B139" s="204">
        <v>50006</v>
      </c>
      <c r="C139" s="220" t="s">
        <v>598</v>
      </c>
      <c r="D139" s="203"/>
      <c r="E139" s="202" t="s">
        <v>166</v>
      </c>
      <c r="F139" s="201">
        <v>102.8</v>
      </c>
      <c r="G139" s="196"/>
      <c r="I139" s="114" t="s">
        <v>20</v>
      </c>
      <c r="J139" s="114" t="s">
        <v>20</v>
      </c>
      <c r="K139" s="114" t="s">
        <v>20</v>
      </c>
      <c r="L139" s="114" t="s">
        <v>20</v>
      </c>
      <c r="M139" s="114" t="s">
        <v>20</v>
      </c>
      <c r="N139" s="114" t="s">
        <v>20</v>
      </c>
      <c r="O139" s="114" t="s">
        <v>20</v>
      </c>
      <c r="P139" s="114" t="s">
        <v>20</v>
      </c>
      <c r="Q139" s="114" t="s">
        <v>20</v>
      </c>
    </row>
    <row r="140" spans="1:17" ht="12.75">
      <c r="A140" s="197" t="s">
        <v>61</v>
      </c>
      <c r="B140" s="204">
        <v>50385</v>
      </c>
      <c r="C140" s="220" t="s">
        <v>237</v>
      </c>
      <c r="D140" s="219">
        <v>1001</v>
      </c>
      <c r="E140" s="202" t="s">
        <v>23</v>
      </c>
      <c r="F140" s="201">
        <v>58</v>
      </c>
      <c r="G140" s="196" t="s">
        <v>609</v>
      </c>
      <c r="H140" s="209"/>
      <c r="I140" s="114">
        <v>159245</v>
      </c>
      <c r="J140" s="114">
        <v>85672</v>
      </c>
      <c r="K140" s="114">
        <v>48943</v>
      </c>
      <c r="L140" s="114">
        <v>19971</v>
      </c>
      <c r="M140" s="114">
        <v>38233</v>
      </c>
      <c r="N140" s="199">
        <v>57455</v>
      </c>
      <c r="O140" s="199">
        <v>18134</v>
      </c>
      <c r="P140" s="114">
        <v>34526</v>
      </c>
      <c r="Q140" s="190">
        <v>43783</v>
      </c>
    </row>
    <row r="141" spans="1:17" ht="12.75">
      <c r="A141" s="197" t="s">
        <v>61</v>
      </c>
      <c r="B141" s="204">
        <v>50385</v>
      </c>
      <c r="C141" s="220" t="s">
        <v>237</v>
      </c>
      <c r="D141" s="219">
        <v>2001</v>
      </c>
      <c r="E141" s="202" t="s">
        <v>28</v>
      </c>
      <c r="F141" s="201">
        <v>58</v>
      </c>
      <c r="G141" s="196" t="s">
        <v>609</v>
      </c>
      <c r="H141" s="209"/>
      <c r="I141" s="114">
        <v>159522</v>
      </c>
      <c r="J141" s="114">
        <v>79451</v>
      </c>
      <c r="K141" s="114">
        <v>46683</v>
      </c>
      <c r="L141" s="114">
        <v>18146</v>
      </c>
      <c r="M141" s="114">
        <v>32237</v>
      </c>
      <c r="N141" s="199">
        <v>51183</v>
      </c>
      <c r="O141" s="199">
        <v>3682</v>
      </c>
      <c r="P141" s="114">
        <v>5111</v>
      </c>
      <c r="Q141" s="190">
        <v>40157</v>
      </c>
    </row>
    <row r="142" spans="1:17" ht="12.75">
      <c r="A142" s="197" t="s">
        <v>61</v>
      </c>
      <c r="B142" s="204">
        <v>50385</v>
      </c>
      <c r="C142" s="204" t="s">
        <v>237</v>
      </c>
      <c r="D142" s="203"/>
      <c r="E142" s="202" t="s">
        <v>44</v>
      </c>
      <c r="F142" s="201">
        <v>40</v>
      </c>
      <c r="G142" s="196"/>
      <c r="H142" s="209"/>
      <c r="I142" s="114" t="s">
        <v>20</v>
      </c>
      <c r="J142" s="114" t="s">
        <v>20</v>
      </c>
      <c r="K142" s="114" t="s">
        <v>20</v>
      </c>
      <c r="L142" s="114" t="s">
        <v>20</v>
      </c>
      <c r="M142" s="114" t="s">
        <v>20</v>
      </c>
      <c r="N142" s="114" t="s">
        <v>20</v>
      </c>
      <c r="O142" s="114" t="s">
        <v>20</v>
      </c>
      <c r="P142" s="114" t="s">
        <v>20</v>
      </c>
      <c r="Q142" s="114" t="s">
        <v>20</v>
      </c>
    </row>
    <row r="143" spans="1:17" ht="12.75">
      <c r="A143" s="197" t="s">
        <v>61</v>
      </c>
      <c r="B143" s="204">
        <v>50497</v>
      </c>
      <c r="C143" s="220" t="s">
        <v>591</v>
      </c>
      <c r="D143" s="219">
        <v>1001</v>
      </c>
      <c r="E143" s="202" t="s">
        <v>164</v>
      </c>
      <c r="F143" s="201">
        <v>43.4</v>
      </c>
      <c r="G143" s="196" t="s">
        <v>609</v>
      </c>
      <c r="I143" s="114">
        <v>231542</v>
      </c>
      <c r="J143" s="114">
        <v>157101</v>
      </c>
      <c r="K143" s="114">
        <v>244983</v>
      </c>
      <c r="L143" s="114">
        <v>85146</v>
      </c>
      <c r="M143" s="114">
        <v>33268</v>
      </c>
      <c r="N143" s="199">
        <v>48027</v>
      </c>
      <c r="O143" s="199">
        <v>28403</v>
      </c>
      <c r="P143" s="114">
        <v>34884</v>
      </c>
      <c r="Q143" s="190">
        <v>44195</v>
      </c>
    </row>
    <row r="144" spans="1:17" ht="12.75">
      <c r="A144" s="197" t="s">
        <v>61</v>
      </c>
      <c r="B144" s="204">
        <v>50497</v>
      </c>
      <c r="C144" s="220" t="s">
        <v>591</v>
      </c>
      <c r="D144" s="219">
        <v>2001</v>
      </c>
      <c r="E144" s="202" t="s">
        <v>165</v>
      </c>
      <c r="F144" s="201">
        <v>43.4</v>
      </c>
      <c r="G144" s="196" t="s">
        <v>609</v>
      </c>
      <c r="I144" s="114">
        <v>236018</v>
      </c>
      <c r="J144" s="114">
        <v>199143</v>
      </c>
      <c r="K144" s="114">
        <v>239365</v>
      </c>
      <c r="L144" s="114">
        <v>51291</v>
      </c>
      <c r="M144" s="114">
        <v>29384</v>
      </c>
      <c r="N144" s="199">
        <v>44737</v>
      </c>
      <c r="O144" s="199">
        <v>30395</v>
      </c>
      <c r="P144" s="114">
        <v>37429</v>
      </c>
      <c r="Q144" s="190">
        <v>39081</v>
      </c>
    </row>
    <row r="145" spans="1:17" ht="12.75">
      <c r="A145" s="197" t="s">
        <v>61</v>
      </c>
      <c r="B145" s="204">
        <v>50497</v>
      </c>
      <c r="C145" s="220" t="s">
        <v>591</v>
      </c>
      <c r="D145" s="219">
        <v>4001</v>
      </c>
      <c r="E145" s="202" t="s">
        <v>231</v>
      </c>
      <c r="F145" s="201">
        <v>43.4</v>
      </c>
      <c r="G145" s="196" t="s">
        <v>609</v>
      </c>
      <c r="I145" s="114">
        <v>222147</v>
      </c>
      <c r="J145" s="114">
        <v>178861</v>
      </c>
      <c r="K145" s="114">
        <v>234344</v>
      </c>
      <c r="L145" s="114">
        <v>94113</v>
      </c>
      <c r="M145" s="114">
        <v>30170</v>
      </c>
      <c r="N145" s="199">
        <v>50063</v>
      </c>
      <c r="O145" s="199">
        <v>32355</v>
      </c>
      <c r="P145" s="114">
        <v>41146</v>
      </c>
      <c r="Q145" s="190">
        <v>26530</v>
      </c>
    </row>
    <row r="146" spans="1:17" ht="12.75">
      <c r="A146" s="197" t="s">
        <v>61</v>
      </c>
      <c r="B146" s="204">
        <v>50497</v>
      </c>
      <c r="C146" s="220" t="s">
        <v>591</v>
      </c>
      <c r="D146" s="203"/>
      <c r="E146" s="202" t="s">
        <v>235</v>
      </c>
      <c r="F146" s="201">
        <v>61.4</v>
      </c>
      <c r="G146" s="196"/>
      <c r="I146" s="114" t="s">
        <v>20</v>
      </c>
      <c r="J146" s="114" t="s">
        <v>20</v>
      </c>
      <c r="K146" s="114" t="s">
        <v>20</v>
      </c>
      <c r="L146" s="114" t="s">
        <v>20</v>
      </c>
      <c r="M146" s="114" t="s">
        <v>20</v>
      </c>
      <c r="N146" s="114" t="s">
        <v>20</v>
      </c>
      <c r="O146" s="114" t="s">
        <v>20</v>
      </c>
      <c r="P146" s="114" t="s">
        <v>20</v>
      </c>
      <c r="Q146" s="114" t="s">
        <v>20</v>
      </c>
    </row>
    <row r="147" spans="1:17" ht="12.75">
      <c r="A147" s="197" t="s">
        <v>61</v>
      </c>
      <c r="B147" s="204">
        <v>50561</v>
      </c>
      <c r="C147" s="220" t="s">
        <v>606</v>
      </c>
      <c r="D147" s="219">
        <v>1</v>
      </c>
      <c r="E147" s="202" t="s">
        <v>164</v>
      </c>
      <c r="F147" s="201">
        <v>90</v>
      </c>
      <c r="G147" s="196" t="s">
        <v>609</v>
      </c>
      <c r="I147" s="114">
        <v>587178</v>
      </c>
      <c r="J147" s="114">
        <v>100766</v>
      </c>
      <c r="K147" s="114">
        <v>146692</v>
      </c>
      <c r="L147" s="114">
        <v>31158</v>
      </c>
      <c r="M147" s="114">
        <v>36746</v>
      </c>
      <c r="N147" s="199">
        <v>72484</v>
      </c>
      <c r="O147" s="195">
        <v>40904</v>
      </c>
      <c r="P147" s="114">
        <v>59954</v>
      </c>
      <c r="Q147" s="190">
        <v>78163</v>
      </c>
    </row>
    <row r="148" spans="1:17" ht="12.75">
      <c r="A148" s="197" t="s">
        <v>61</v>
      </c>
      <c r="B148" s="204">
        <v>50561</v>
      </c>
      <c r="C148" s="220" t="s">
        <v>606</v>
      </c>
      <c r="D148" s="219">
        <v>2</v>
      </c>
      <c r="E148" s="202" t="s">
        <v>165</v>
      </c>
      <c r="F148" s="201">
        <v>90</v>
      </c>
      <c r="G148" s="196" t="s">
        <v>609</v>
      </c>
      <c r="I148" s="114">
        <v>563438</v>
      </c>
      <c r="J148" s="114">
        <v>100766</v>
      </c>
      <c r="K148" s="114">
        <v>129885</v>
      </c>
      <c r="L148" s="114">
        <v>7160</v>
      </c>
      <c r="M148" s="114">
        <v>77174</v>
      </c>
      <c r="N148" s="199">
        <v>49258</v>
      </c>
      <c r="O148" s="195">
        <v>44404</v>
      </c>
      <c r="P148" s="114">
        <v>110994</v>
      </c>
      <c r="Q148" s="190">
        <v>61575</v>
      </c>
    </row>
    <row r="149" spans="1:17" ht="12.75">
      <c r="A149" s="197" t="s">
        <v>61</v>
      </c>
      <c r="B149" s="204">
        <v>50561</v>
      </c>
      <c r="C149" s="220" t="s">
        <v>606</v>
      </c>
      <c r="D149" s="203"/>
      <c r="E149" s="202" t="s">
        <v>235</v>
      </c>
      <c r="F149" s="201">
        <v>45</v>
      </c>
      <c r="G149" s="196"/>
      <c r="I149" s="114" t="s">
        <v>20</v>
      </c>
      <c r="J149" s="114" t="s">
        <v>20</v>
      </c>
      <c r="K149" s="114" t="s">
        <v>20</v>
      </c>
      <c r="L149" s="114" t="s">
        <v>20</v>
      </c>
      <c r="M149" s="114" t="s">
        <v>20</v>
      </c>
      <c r="N149" s="114" t="s">
        <v>20</v>
      </c>
      <c r="O149" s="114" t="s">
        <v>20</v>
      </c>
      <c r="P149" s="114" t="s">
        <v>20</v>
      </c>
      <c r="Q149" s="114" t="s">
        <v>20</v>
      </c>
    </row>
    <row r="150" spans="1:17" ht="12.75">
      <c r="A150" s="197" t="s">
        <v>61</v>
      </c>
      <c r="B150" s="204">
        <v>50628</v>
      </c>
      <c r="C150" s="204" t="s">
        <v>238</v>
      </c>
      <c r="D150" s="203"/>
      <c r="E150" s="202" t="s">
        <v>23</v>
      </c>
      <c r="F150" s="201">
        <v>27</v>
      </c>
      <c r="G150" s="196"/>
      <c r="I150" s="114">
        <v>204880</v>
      </c>
      <c r="J150" s="114">
        <v>410622</v>
      </c>
      <c r="K150" s="114">
        <v>281478</v>
      </c>
      <c r="L150" s="114">
        <v>276072</v>
      </c>
      <c r="M150" s="114">
        <v>198951</v>
      </c>
      <c r="N150" s="208">
        <v>278497</v>
      </c>
      <c r="O150" s="207">
        <v>286341</v>
      </c>
      <c r="P150" s="114">
        <v>254455</v>
      </c>
      <c r="Q150" s="114">
        <v>260701</v>
      </c>
    </row>
    <row r="151" spans="1:17" ht="12.75">
      <c r="A151" s="197" t="s">
        <v>61</v>
      </c>
      <c r="B151" s="204">
        <v>50628</v>
      </c>
      <c r="C151" s="204" t="s">
        <v>238</v>
      </c>
      <c r="D151" s="203"/>
      <c r="E151" s="202" t="s">
        <v>28</v>
      </c>
      <c r="F151" s="201">
        <v>15</v>
      </c>
      <c r="G151" s="196"/>
      <c r="I151" s="114" t="s">
        <v>20</v>
      </c>
      <c r="J151" s="114" t="s">
        <v>20</v>
      </c>
      <c r="K151" s="114" t="s">
        <v>20</v>
      </c>
      <c r="L151" s="114" t="s">
        <v>20</v>
      </c>
      <c r="M151" s="114" t="s">
        <v>20</v>
      </c>
      <c r="N151" s="114"/>
      <c r="O151" s="114" t="s">
        <v>535</v>
      </c>
      <c r="P151" s="114" t="s">
        <v>20</v>
      </c>
      <c r="Q151" s="114" t="s">
        <v>20</v>
      </c>
    </row>
    <row r="152" spans="1:17" ht="12.75">
      <c r="A152" s="197" t="s">
        <v>61</v>
      </c>
      <c r="B152" s="204">
        <v>50628</v>
      </c>
      <c r="C152" s="204" t="s">
        <v>238</v>
      </c>
      <c r="D152" s="203"/>
      <c r="E152" s="202" t="s">
        <v>44</v>
      </c>
      <c r="F152" s="201">
        <v>15</v>
      </c>
      <c r="G152" s="196"/>
      <c r="I152" s="114" t="s">
        <v>20</v>
      </c>
      <c r="J152" s="114" t="s">
        <v>20</v>
      </c>
      <c r="K152" s="114" t="s">
        <v>20</v>
      </c>
      <c r="L152" s="114" t="s">
        <v>20</v>
      </c>
      <c r="M152" s="114" t="s">
        <v>20</v>
      </c>
      <c r="N152" s="114"/>
      <c r="O152" s="114" t="s">
        <v>535</v>
      </c>
      <c r="P152" s="114" t="s">
        <v>20</v>
      </c>
      <c r="Q152" s="114" t="s">
        <v>20</v>
      </c>
    </row>
    <row r="153" spans="1:17" ht="12.75">
      <c r="A153" s="197" t="s">
        <v>61</v>
      </c>
      <c r="B153" s="204">
        <v>50797</v>
      </c>
      <c r="C153" s="220" t="s">
        <v>601</v>
      </c>
      <c r="D153" s="219">
        <v>1001</v>
      </c>
      <c r="E153" s="202" t="s">
        <v>23</v>
      </c>
      <c r="F153" s="201">
        <v>45.9</v>
      </c>
      <c r="G153" s="196" t="s">
        <v>609</v>
      </c>
      <c r="I153" s="114">
        <v>153387</v>
      </c>
      <c r="J153" s="114">
        <v>111042</v>
      </c>
      <c r="K153" s="114">
        <v>118239</v>
      </c>
      <c r="L153" s="114">
        <v>195699</v>
      </c>
      <c r="M153" s="114">
        <v>115373</v>
      </c>
      <c r="N153" s="199">
        <v>26637</v>
      </c>
      <c r="O153" s="114" t="s">
        <v>20</v>
      </c>
      <c r="P153" s="114" t="s">
        <v>20</v>
      </c>
      <c r="Q153" s="190">
        <v>0</v>
      </c>
    </row>
    <row r="154" spans="1:17" ht="12.75">
      <c r="A154" s="197" t="s">
        <v>61</v>
      </c>
      <c r="B154" s="204">
        <v>50797</v>
      </c>
      <c r="C154" s="220" t="s">
        <v>601</v>
      </c>
      <c r="D154" s="203"/>
      <c r="E154" s="202" t="s">
        <v>28</v>
      </c>
      <c r="F154" s="201">
        <v>18.7</v>
      </c>
      <c r="G154" s="196"/>
      <c r="I154" s="114" t="s">
        <v>20</v>
      </c>
      <c r="J154" s="114" t="s">
        <v>20</v>
      </c>
      <c r="K154" s="114" t="s">
        <v>20</v>
      </c>
      <c r="L154" s="114" t="s">
        <v>20</v>
      </c>
      <c r="M154" s="114" t="s">
        <v>20</v>
      </c>
      <c r="N154" s="114" t="s">
        <v>20</v>
      </c>
      <c r="O154" s="114" t="s">
        <v>20</v>
      </c>
      <c r="P154" s="114" t="s">
        <v>20</v>
      </c>
      <c r="Q154" s="114" t="s">
        <v>20</v>
      </c>
    </row>
    <row r="155" spans="1:17" ht="12.75">
      <c r="A155" s="197" t="s">
        <v>61</v>
      </c>
      <c r="B155" s="204">
        <v>50799</v>
      </c>
      <c r="C155" s="220" t="s">
        <v>594</v>
      </c>
      <c r="D155" s="219">
        <v>1001</v>
      </c>
      <c r="E155" s="202" t="s">
        <v>23</v>
      </c>
      <c r="F155" s="201">
        <v>45.9</v>
      </c>
      <c r="G155" s="196" t="s">
        <v>609</v>
      </c>
      <c r="I155" s="114">
        <v>82438</v>
      </c>
      <c r="J155" s="114">
        <v>67417</v>
      </c>
      <c r="K155" s="114">
        <v>44227</v>
      </c>
      <c r="L155" s="114">
        <v>25191</v>
      </c>
      <c r="M155" s="114">
        <v>30425</v>
      </c>
      <c r="N155" s="195">
        <v>24710</v>
      </c>
      <c r="O155" s="114" t="s">
        <v>20</v>
      </c>
      <c r="P155" s="114" t="s">
        <v>20</v>
      </c>
      <c r="Q155" s="190">
        <v>18535</v>
      </c>
    </row>
    <row r="156" spans="1:17" ht="12.75">
      <c r="A156" s="197" t="s">
        <v>61</v>
      </c>
      <c r="B156" s="204">
        <v>50799</v>
      </c>
      <c r="C156" s="220" t="s">
        <v>594</v>
      </c>
      <c r="D156" s="219">
        <v>3001</v>
      </c>
      <c r="E156" s="202" t="s">
        <v>28</v>
      </c>
      <c r="F156" s="201">
        <v>45.9</v>
      </c>
      <c r="G156" s="196" t="s">
        <v>609</v>
      </c>
      <c r="I156" s="114">
        <v>131055</v>
      </c>
      <c r="J156" s="114">
        <v>67695</v>
      </c>
      <c r="K156" s="114">
        <v>26058</v>
      </c>
      <c r="L156" s="114">
        <v>22754</v>
      </c>
      <c r="M156" s="114">
        <v>29415</v>
      </c>
      <c r="N156" s="206">
        <v>21573</v>
      </c>
      <c r="O156" s="114" t="s">
        <v>20</v>
      </c>
      <c r="P156" s="114" t="s">
        <v>20</v>
      </c>
      <c r="Q156" s="190">
        <v>18576</v>
      </c>
    </row>
    <row r="157" spans="1:17" ht="12.75">
      <c r="A157" s="197" t="s">
        <v>61</v>
      </c>
      <c r="B157" s="204">
        <v>50799</v>
      </c>
      <c r="C157" s="220" t="s">
        <v>594</v>
      </c>
      <c r="D157" s="203"/>
      <c r="E157" s="202" t="s">
        <v>44</v>
      </c>
      <c r="F157" s="201">
        <v>23.5</v>
      </c>
      <c r="G157" s="196"/>
      <c r="I157" s="114" t="s">
        <v>20</v>
      </c>
      <c r="J157" s="114" t="s">
        <v>20</v>
      </c>
      <c r="K157" s="114" t="s">
        <v>20</v>
      </c>
      <c r="L157" s="114" t="s">
        <v>20</v>
      </c>
      <c r="M157" s="114" t="s">
        <v>20</v>
      </c>
      <c r="N157" s="114" t="s">
        <v>20</v>
      </c>
      <c r="O157" s="114" t="s">
        <v>20</v>
      </c>
      <c r="P157" s="114" t="s">
        <v>20</v>
      </c>
      <c r="Q157" s="114" t="s">
        <v>20</v>
      </c>
    </row>
    <row r="158" spans="1:17" ht="12.75">
      <c r="A158" s="197" t="s">
        <v>61</v>
      </c>
      <c r="B158" s="204">
        <v>50799</v>
      </c>
      <c r="C158" s="220" t="s">
        <v>594</v>
      </c>
      <c r="D158" s="203"/>
      <c r="E158" s="202" t="s">
        <v>239</v>
      </c>
      <c r="F158" s="201">
        <v>24.5</v>
      </c>
      <c r="G158" s="196"/>
      <c r="I158" s="114" t="s">
        <v>20</v>
      </c>
      <c r="J158" s="114" t="s">
        <v>20</v>
      </c>
      <c r="K158" s="114" t="s">
        <v>20</v>
      </c>
      <c r="L158" s="114" t="s">
        <v>20</v>
      </c>
      <c r="M158" s="114" t="s">
        <v>20</v>
      </c>
      <c r="N158" s="114" t="s">
        <v>20</v>
      </c>
      <c r="O158" s="114" t="s">
        <v>20</v>
      </c>
      <c r="P158" s="114" t="s">
        <v>20</v>
      </c>
      <c r="Q158" s="114" t="s">
        <v>20</v>
      </c>
    </row>
    <row r="159" spans="1:17" ht="12.75">
      <c r="A159" s="197" t="s">
        <v>61</v>
      </c>
      <c r="B159" s="204">
        <v>50852</v>
      </c>
      <c r="C159" s="204" t="s">
        <v>240</v>
      </c>
      <c r="D159" s="203"/>
      <c r="E159" s="202" t="s">
        <v>23</v>
      </c>
      <c r="F159" s="201">
        <v>59</v>
      </c>
      <c r="G159" s="196"/>
      <c r="I159" s="114">
        <v>323038</v>
      </c>
      <c r="J159" s="114">
        <v>317411</v>
      </c>
      <c r="K159" s="114">
        <v>300067</v>
      </c>
      <c r="L159" s="114">
        <v>302207</v>
      </c>
      <c r="M159" s="114">
        <v>230832</v>
      </c>
      <c r="N159" s="114" t="s">
        <v>20</v>
      </c>
      <c r="O159" s="114" t="s">
        <v>20</v>
      </c>
      <c r="P159" s="114" t="s">
        <v>20</v>
      </c>
      <c r="Q159" s="114">
        <v>11229</v>
      </c>
    </row>
    <row r="160" spans="1:17" ht="12.75">
      <c r="A160" s="197" t="s">
        <v>61</v>
      </c>
      <c r="B160" s="204">
        <v>50852</v>
      </c>
      <c r="C160" s="204" t="s">
        <v>240</v>
      </c>
      <c r="D160" s="203"/>
      <c r="E160" s="202" t="s">
        <v>28</v>
      </c>
      <c r="F160" s="201">
        <v>24</v>
      </c>
      <c r="G160" s="196"/>
      <c r="I160" s="114" t="s">
        <v>20</v>
      </c>
      <c r="J160" s="114" t="s">
        <v>20</v>
      </c>
      <c r="K160" s="114" t="s">
        <v>20</v>
      </c>
      <c r="L160" s="114" t="s">
        <v>20</v>
      </c>
      <c r="M160" s="114" t="s">
        <v>20</v>
      </c>
      <c r="N160" s="114" t="s">
        <v>20</v>
      </c>
      <c r="O160" s="114" t="s">
        <v>20</v>
      </c>
      <c r="P160" s="114" t="s">
        <v>20</v>
      </c>
      <c r="Q160" s="114" t="s">
        <v>20</v>
      </c>
    </row>
    <row r="161" spans="1:17" ht="12.75">
      <c r="A161" s="197" t="s">
        <v>61</v>
      </c>
      <c r="B161" s="204">
        <v>54416</v>
      </c>
      <c r="C161" s="204" t="s">
        <v>241</v>
      </c>
      <c r="D161" s="203"/>
      <c r="E161" s="202" t="s">
        <v>44</v>
      </c>
      <c r="F161" s="201">
        <v>38.2</v>
      </c>
      <c r="G161" s="196"/>
      <c r="I161" s="114">
        <v>246913</v>
      </c>
      <c r="J161" s="114">
        <v>6337</v>
      </c>
      <c r="K161" s="114">
        <v>254725</v>
      </c>
      <c r="L161" s="114">
        <v>236974</v>
      </c>
      <c r="M161" s="114">
        <v>226993</v>
      </c>
      <c r="N161" s="114">
        <v>196632</v>
      </c>
      <c r="O161" s="114">
        <v>30242</v>
      </c>
      <c r="P161" s="114">
        <v>29576</v>
      </c>
      <c r="Q161" s="114" t="s">
        <v>20</v>
      </c>
    </row>
    <row r="162" spans="1:17" ht="12.75">
      <c r="A162" s="197" t="s">
        <v>61</v>
      </c>
      <c r="B162" s="204">
        <v>54640</v>
      </c>
      <c r="C162" s="204" t="s">
        <v>242</v>
      </c>
      <c r="D162" s="203"/>
      <c r="E162" s="202" t="s">
        <v>23</v>
      </c>
      <c r="F162" s="201">
        <v>77.9</v>
      </c>
      <c r="G162" s="196"/>
      <c r="I162" s="114">
        <v>139742</v>
      </c>
      <c r="J162" s="114">
        <v>184858</v>
      </c>
      <c r="K162" s="114">
        <v>113072</v>
      </c>
      <c r="L162" s="114">
        <v>86572</v>
      </c>
      <c r="M162" s="114">
        <v>98767</v>
      </c>
      <c r="N162" s="114">
        <v>94760</v>
      </c>
      <c r="O162" s="114">
        <v>45363</v>
      </c>
      <c r="P162" s="114">
        <v>64424</v>
      </c>
      <c r="Q162" s="114">
        <v>36168</v>
      </c>
    </row>
    <row r="163" spans="1:17" ht="12.75">
      <c r="A163" s="197" t="s">
        <v>61</v>
      </c>
      <c r="B163" s="204">
        <v>54640</v>
      </c>
      <c r="C163" s="204" t="s">
        <v>242</v>
      </c>
      <c r="D163" s="203"/>
      <c r="E163" s="202" t="s">
        <v>28</v>
      </c>
      <c r="F163" s="201">
        <v>77.9</v>
      </c>
      <c r="G163" s="196"/>
      <c r="I163" s="114">
        <v>137806</v>
      </c>
      <c r="J163" s="114">
        <v>200141</v>
      </c>
      <c r="K163" s="114">
        <v>103540</v>
      </c>
      <c r="L163" s="114">
        <v>89338</v>
      </c>
      <c r="M163" s="114">
        <v>108098</v>
      </c>
      <c r="N163" s="114">
        <v>110771</v>
      </c>
      <c r="O163" s="114">
        <v>44483</v>
      </c>
      <c r="P163" s="114">
        <v>59367</v>
      </c>
      <c r="Q163" s="114">
        <v>26720</v>
      </c>
    </row>
    <row r="164" spans="1:17" ht="12.75">
      <c r="A164" s="197" t="s">
        <v>61</v>
      </c>
      <c r="B164" s="204">
        <v>54640</v>
      </c>
      <c r="C164" s="204" t="s">
        <v>242</v>
      </c>
      <c r="D164" s="203"/>
      <c r="E164" s="202" t="s">
        <v>44</v>
      </c>
      <c r="F164" s="201">
        <v>82.7</v>
      </c>
      <c r="G164" s="196"/>
      <c r="I164" s="114" t="s">
        <v>20</v>
      </c>
      <c r="J164" s="114" t="s">
        <v>20</v>
      </c>
      <c r="K164" s="114" t="s">
        <v>20</v>
      </c>
      <c r="L164" s="114" t="s">
        <v>20</v>
      </c>
      <c r="M164" s="114" t="s">
        <v>20</v>
      </c>
      <c r="N164" s="205" t="s">
        <v>20</v>
      </c>
      <c r="O164" s="114" t="s">
        <v>20</v>
      </c>
      <c r="P164" s="114" t="s">
        <v>20</v>
      </c>
      <c r="Q164" s="114" t="s">
        <v>20</v>
      </c>
    </row>
    <row r="165" spans="1:17" ht="12.75">
      <c r="A165" s="197" t="s">
        <v>61</v>
      </c>
      <c r="B165" s="204">
        <v>54807</v>
      </c>
      <c r="C165" s="204" t="s">
        <v>243</v>
      </c>
      <c r="D165" s="203"/>
      <c r="E165" s="202" t="s">
        <v>23</v>
      </c>
      <c r="F165" s="201">
        <v>42.5</v>
      </c>
      <c r="G165" s="196"/>
      <c r="I165" s="114">
        <v>47525</v>
      </c>
      <c r="J165" s="114">
        <v>48118</v>
      </c>
      <c r="K165" s="114">
        <v>21969</v>
      </c>
      <c r="L165" s="114">
        <v>49772</v>
      </c>
      <c r="M165" s="114" t="s">
        <v>20</v>
      </c>
      <c r="N165" s="114" t="s">
        <v>20</v>
      </c>
      <c r="O165" s="114" t="s">
        <v>20</v>
      </c>
      <c r="P165" s="114" t="s">
        <v>20</v>
      </c>
      <c r="Q165" s="114" t="s">
        <v>20</v>
      </c>
    </row>
    <row r="166" spans="1:17" ht="12.75">
      <c r="A166" s="197" t="s">
        <v>61</v>
      </c>
      <c r="B166" s="204">
        <v>54807</v>
      </c>
      <c r="C166" s="204" t="s">
        <v>243</v>
      </c>
      <c r="D166" s="203"/>
      <c r="E166" s="202" t="s">
        <v>28</v>
      </c>
      <c r="F166" s="201">
        <v>11.9</v>
      </c>
      <c r="G166" s="196"/>
      <c r="I166" s="114" t="s">
        <v>20</v>
      </c>
      <c r="J166" s="114" t="s">
        <v>20</v>
      </c>
      <c r="K166" s="114" t="s">
        <v>20</v>
      </c>
      <c r="L166" s="114" t="s">
        <v>20</v>
      </c>
      <c r="M166" s="114" t="s">
        <v>20</v>
      </c>
      <c r="N166" s="114" t="s">
        <v>20</v>
      </c>
      <c r="O166" s="114" t="s">
        <v>20</v>
      </c>
      <c r="P166" s="114" t="s">
        <v>20</v>
      </c>
      <c r="Q166" s="114" t="s">
        <v>20</v>
      </c>
    </row>
    <row r="167" spans="1:17" ht="12.75">
      <c r="A167" s="197" t="s">
        <v>61</v>
      </c>
      <c r="B167" s="198">
        <v>55239</v>
      </c>
      <c r="C167" s="220" t="s">
        <v>590</v>
      </c>
      <c r="D167" s="219">
        <v>1</v>
      </c>
      <c r="E167" s="200" t="s">
        <v>244</v>
      </c>
      <c r="F167" s="197">
        <v>212</v>
      </c>
      <c r="G167" s="196" t="s">
        <v>609</v>
      </c>
      <c r="I167" s="114" t="s">
        <v>20</v>
      </c>
      <c r="J167" s="114" t="s">
        <v>20</v>
      </c>
      <c r="K167" s="114">
        <v>60173</v>
      </c>
      <c r="L167" s="114">
        <v>99870</v>
      </c>
      <c r="M167" s="114">
        <v>239881</v>
      </c>
      <c r="N167" s="199">
        <v>255775</v>
      </c>
      <c r="O167" s="199">
        <v>234331</v>
      </c>
      <c r="P167" s="114">
        <v>360784</v>
      </c>
      <c r="Q167" s="190">
        <v>363213</v>
      </c>
    </row>
    <row r="168" spans="1:17" ht="12.75">
      <c r="A168" s="197" t="s">
        <v>61</v>
      </c>
      <c r="B168" s="198">
        <v>55239</v>
      </c>
      <c r="C168" s="220" t="s">
        <v>590</v>
      </c>
      <c r="D168" s="219">
        <v>2</v>
      </c>
      <c r="E168" s="200" t="s">
        <v>245</v>
      </c>
      <c r="F168" s="197">
        <v>212</v>
      </c>
      <c r="G168" s="196" t="s">
        <v>609</v>
      </c>
      <c r="I168" s="114" t="s">
        <v>20</v>
      </c>
      <c r="J168" s="114" t="s">
        <v>20</v>
      </c>
      <c r="K168" s="114">
        <v>56601</v>
      </c>
      <c r="L168" s="114">
        <v>106927</v>
      </c>
      <c r="M168" s="114">
        <v>222669</v>
      </c>
      <c r="N168" s="199">
        <v>173843</v>
      </c>
      <c r="O168" s="199">
        <v>225172</v>
      </c>
      <c r="P168" s="114">
        <v>358613</v>
      </c>
      <c r="Q168" s="190">
        <v>326935</v>
      </c>
    </row>
    <row r="169" spans="1:17" ht="12.75">
      <c r="A169" s="197" t="s">
        <v>61</v>
      </c>
      <c r="B169" s="198">
        <v>55239</v>
      </c>
      <c r="C169" s="220" t="s">
        <v>590</v>
      </c>
      <c r="D169" s="219">
        <v>3</v>
      </c>
      <c r="E169" s="200" t="s">
        <v>246</v>
      </c>
      <c r="F169" s="197">
        <v>212</v>
      </c>
      <c r="G169" s="196" t="s">
        <v>609</v>
      </c>
      <c r="I169" s="114" t="s">
        <v>20</v>
      </c>
      <c r="J169" s="114" t="s">
        <v>20</v>
      </c>
      <c r="K169" s="114">
        <v>55794</v>
      </c>
      <c r="L169" s="114">
        <v>136886</v>
      </c>
      <c r="M169" s="114">
        <v>263469</v>
      </c>
      <c r="N169" s="199">
        <v>230087</v>
      </c>
      <c r="O169" s="199">
        <v>243047</v>
      </c>
      <c r="P169" s="114">
        <v>377671</v>
      </c>
      <c r="Q169" s="190">
        <v>329600</v>
      </c>
    </row>
    <row r="170" spans="1:17" ht="12.75">
      <c r="A170" s="197" t="s">
        <v>61</v>
      </c>
      <c r="B170" s="198">
        <v>55239</v>
      </c>
      <c r="C170" s="220" t="s">
        <v>590</v>
      </c>
      <c r="D170" s="197"/>
      <c r="E170" s="200" t="s">
        <v>247</v>
      </c>
      <c r="F170" s="197">
        <v>330</v>
      </c>
      <c r="G170" s="196"/>
      <c r="I170" s="114" t="s">
        <v>20</v>
      </c>
      <c r="J170" s="114" t="s">
        <v>20</v>
      </c>
      <c r="K170" s="114" t="s">
        <v>20</v>
      </c>
      <c r="L170" s="114" t="s">
        <v>20</v>
      </c>
      <c r="M170" s="114" t="s">
        <v>20</v>
      </c>
      <c r="N170" s="199" t="s">
        <v>20</v>
      </c>
      <c r="O170" s="199" t="s">
        <v>20</v>
      </c>
      <c r="P170" s="114" t="s">
        <v>20</v>
      </c>
      <c r="Q170" s="114" t="s">
        <v>20</v>
      </c>
    </row>
    <row r="171" spans="1:17" ht="12.75">
      <c r="A171" s="197" t="s">
        <v>61</v>
      </c>
      <c r="B171" s="198">
        <v>55938</v>
      </c>
      <c r="C171" s="220" t="s">
        <v>603</v>
      </c>
      <c r="D171" s="219" t="s">
        <v>248</v>
      </c>
      <c r="E171" s="197" t="s">
        <v>248</v>
      </c>
      <c r="F171" s="197">
        <v>191.5</v>
      </c>
      <c r="G171" s="196" t="s">
        <v>609</v>
      </c>
      <c r="I171" s="114" t="s">
        <v>20</v>
      </c>
      <c r="J171" s="114" t="s">
        <v>20</v>
      </c>
      <c r="K171" s="114" t="s">
        <v>20</v>
      </c>
      <c r="L171" s="114">
        <v>175910</v>
      </c>
      <c r="M171" s="114">
        <v>206865</v>
      </c>
      <c r="N171" s="195">
        <v>51880</v>
      </c>
      <c r="O171" s="195">
        <v>22364</v>
      </c>
      <c r="P171" s="114">
        <v>44132</v>
      </c>
      <c r="Q171" s="190">
        <v>36560</v>
      </c>
    </row>
    <row r="172" spans="1:17" ht="12.75">
      <c r="A172" s="197" t="s">
        <v>61</v>
      </c>
      <c r="B172" s="198">
        <v>55938</v>
      </c>
      <c r="C172" s="220" t="s">
        <v>603</v>
      </c>
      <c r="D172" s="219" t="s">
        <v>249</v>
      </c>
      <c r="E172" s="197" t="s">
        <v>249</v>
      </c>
      <c r="F172" s="197">
        <v>191.5</v>
      </c>
      <c r="G172" s="196" t="s">
        <v>609</v>
      </c>
      <c r="I172" s="114" t="s">
        <v>20</v>
      </c>
      <c r="J172" s="114" t="s">
        <v>20</v>
      </c>
      <c r="K172" s="114" t="s">
        <v>20</v>
      </c>
      <c r="L172" s="114">
        <v>32931</v>
      </c>
      <c r="M172" s="114">
        <v>122163</v>
      </c>
      <c r="N172" s="195">
        <v>70875</v>
      </c>
      <c r="O172" s="195">
        <v>24438</v>
      </c>
      <c r="P172" s="114">
        <v>47288</v>
      </c>
      <c r="Q172" s="190">
        <v>34116</v>
      </c>
    </row>
    <row r="174" spans="9:17" ht="12.75">
      <c r="I174" s="113">
        <f>SUM(I4:I172)</f>
        <v>21954959</v>
      </c>
      <c r="J174" s="113">
        <f>SUM(J4:J172)</f>
        <v>20177621</v>
      </c>
      <c r="K174" s="113">
        <f>SUM(K4:K172)</f>
        <v>21145667</v>
      </c>
      <c r="L174" s="113">
        <f>SUM(L4:L172)</f>
        <v>20543331</v>
      </c>
      <c r="M174" s="113">
        <f>SUM(M4:M172)</f>
        <v>21133145</v>
      </c>
      <c r="N174" s="113">
        <f>SUM(N4:N173)</f>
        <v>21937521</v>
      </c>
      <c r="O174" s="113">
        <f>SUM(O4:O173)</f>
        <v>20224255.14325624</v>
      </c>
      <c r="P174" s="113">
        <f>SUM(P4:P172)</f>
        <v>21515621.77418955</v>
      </c>
      <c r="Q174" s="26">
        <f>SUM(Q4:Q172)</f>
        <v>20601805.307632796</v>
      </c>
    </row>
    <row r="175" spans="12:17" ht="12.75">
      <c r="L175" s="194"/>
      <c r="M175" s="194"/>
      <c r="N175" s="194"/>
      <c r="O175" s="194"/>
      <c r="P175" s="194"/>
      <c r="Q175" s="47"/>
    </row>
    <row r="176" spans="14:16" ht="12.75">
      <c r="N176" s="193"/>
      <c r="O176" s="193"/>
      <c r="P176" s="193"/>
    </row>
    <row r="177" spans="14:17" s="103" customFormat="1" ht="12.75">
      <c r="N177" s="193"/>
      <c r="O177" s="193"/>
      <c r="P177" s="193"/>
      <c r="Q177" s="14"/>
    </row>
  </sheetData>
  <sheetProtection/>
  <printOptions/>
  <pageMargins left="0.5" right="0.5" top="0.5" bottom="0.5" header="0.5" footer="0.5"/>
  <pageSetup fitToHeight="2" fitToWidth="1"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15"/>
  <sheetViews>
    <sheetView zoomScale="70" zoomScaleNormal="70" zoomScalePageLayoutView="0" workbookViewId="0" topLeftCell="A1">
      <pane xSplit="8" ySplit="3" topLeftCell="I259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4" sqref="A4:G309"/>
    </sheetView>
  </sheetViews>
  <sheetFormatPr defaultColWidth="9.140625" defaultRowHeight="12.75"/>
  <cols>
    <col min="1" max="1" width="7.140625" style="108" customWidth="1"/>
    <col min="2" max="2" width="12.140625" style="108" customWidth="1"/>
    <col min="3" max="3" width="43.28125" style="102" customWidth="1"/>
    <col min="4" max="4" width="9.7109375" style="108" customWidth="1"/>
    <col min="5" max="5" width="12.00390625" style="107" customWidth="1"/>
    <col min="6" max="6" width="12.7109375" style="106" customWidth="1"/>
    <col min="7" max="7" width="9.00390625" style="79" customWidth="1"/>
    <col min="8" max="8" width="1.57421875" style="104" customWidth="1"/>
    <col min="9" max="10" width="13.7109375" style="103" customWidth="1"/>
    <col min="11" max="11" width="12.57421875" style="103" customWidth="1"/>
    <col min="12" max="17" width="13.7109375" style="103" customWidth="1"/>
    <col min="18" max="16384" width="9.140625" style="102" customWidth="1"/>
  </cols>
  <sheetData>
    <row r="1" spans="1:3" ht="15">
      <c r="A1" s="137"/>
      <c r="B1" s="136"/>
      <c r="C1" s="135"/>
    </row>
    <row r="2" spans="2:17" ht="21.75" customHeight="1">
      <c r="B2" s="103"/>
      <c r="I2" s="134"/>
      <c r="J2" s="134"/>
      <c r="K2" s="134"/>
      <c r="L2" s="134"/>
      <c r="M2" s="134"/>
      <c r="N2" s="134"/>
      <c r="O2" s="134"/>
      <c r="P2" s="134"/>
      <c r="Q2" s="134"/>
    </row>
    <row r="3" spans="1:17" ht="81.75" customHeight="1">
      <c r="A3" s="133" t="s">
        <v>0</v>
      </c>
      <c r="B3" s="133" t="s">
        <v>40</v>
      </c>
      <c r="C3" s="133" t="s">
        <v>41</v>
      </c>
      <c r="D3" s="15" t="s">
        <v>612</v>
      </c>
      <c r="E3" s="133" t="s">
        <v>43</v>
      </c>
      <c r="F3" s="132" t="s">
        <v>42</v>
      </c>
      <c r="G3" s="16" t="s">
        <v>525</v>
      </c>
      <c r="H3" s="131"/>
      <c r="I3" s="130" t="s">
        <v>52</v>
      </c>
      <c r="J3" s="130" t="s">
        <v>46</v>
      </c>
      <c r="K3" s="130" t="s">
        <v>47</v>
      </c>
      <c r="L3" s="130" t="s">
        <v>48</v>
      </c>
      <c r="M3" s="130" t="s">
        <v>49</v>
      </c>
      <c r="N3" s="130" t="s">
        <v>50</v>
      </c>
      <c r="O3" s="130" t="s">
        <v>51</v>
      </c>
      <c r="P3" s="130" t="s">
        <v>66</v>
      </c>
      <c r="Q3" s="130" t="s">
        <v>54</v>
      </c>
    </row>
    <row r="4" spans="1:17" ht="12.75">
      <c r="A4" s="138" t="s">
        <v>62</v>
      </c>
      <c r="B4" s="139">
        <v>2480</v>
      </c>
      <c r="C4" s="139" t="s">
        <v>250</v>
      </c>
      <c r="D4" s="138" t="s">
        <v>11</v>
      </c>
      <c r="E4" s="138" t="s">
        <v>11</v>
      </c>
      <c r="F4" s="140">
        <v>72</v>
      </c>
      <c r="G4" s="80" t="s">
        <v>609</v>
      </c>
      <c r="I4" s="114">
        <v>80893</v>
      </c>
      <c r="J4" s="114">
        <v>32187</v>
      </c>
      <c r="K4" s="114">
        <v>15242</v>
      </c>
      <c r="L4" s="114">
        <v>7337</v>
      </c>
      <c r="M4" s="114">
        <v>3872</v>
      </c>
      <c r="N4" s="114">
        <v>131248</v>
      </c>
      <c r="O4" s="114">
        <v>11891</v>
      </c>
      <c r="P4" s="114">
        <v>36525</v>
      </c>
      <c r="Q4" s="232">
        <v>4498</v>
      </c>
    </row>
    <row r="5" spans="1:17" ht="12.75">
      <c r="A5" s="138" t="s">
        <v>62</v>
      </c>
      <c r="B5" s="139">
        <v>2480</v>
      </c>
      <c r="C5" s="139" t="s">
        <v>250</v>
      </c>
      <c r="D5" s="138" t="s">
        <v>12</v>
      </c>
      <c r="E5" s="138" t="s">
        <v>12</v>
      </c>
      <c r="F5" s="140">
        <v>74</v>
      </c>
      <c r="G5" s="80" t="s">
        <v>609</v>
      </c>
      <c r="I5" s="114">
        <v>105725</v>
      </c>
      <c r="J5" s="114">
        <v>41507</v>
      </c>
      <c r="K5" s="114">
        <v>28413</v>
      </c>
      <c r="L5" s="114">
        <v>15459</v>
      </c>
      <c r="M5" s="114">
        <v>16398</v>
      </c>
      <c r="N5" s="114">
        <v>61165</v>
      </c>
      <c r="O5" s="114">
        <v>11278</v>
      </c>
      <c r="P5" s="114">
        <v>31900</v>
      </c>
      <c r="Q5" s="232">
        <v>7661</v>
      </c>
    </row>
    <row r="6" spans="1:17" ht="12.75">
      <c r="A6" s="138" t="s">
        <v>62</v>
      </c>
      <c r="B6" s="139">
        <v>2480</v>
      </c>
      <c r="C6" s="139" t="s">
        <v>250</v>
      </c>
      <c r="D6" s="138" t="s">
        <v>6</v>
      </c>
      <c r="E6" s="138" t="s">
        <v>6</v>
      </c>
      <c r="F6" s="140">
        <v>147</v>
      </c>
      <c r="G6" s="80" t="s">
        <v>609</v>
      </c>
      <c r="I6" s="114">
        <v>784546</v>
      </c>
      <c r="J6" s="114">
        <v>925559</v>
      </c>
      <c r="K6" s="114">
        <v>778781</v>
      </c>
      <c r="L6" s="114">
        <v>919601</v>
      </c>
      <c r="M6" s="114">
        <v>819117</v>
      </c>
      <c r="N6" s="114">
        <v>856236</v>
      </c>
      <c r="O6" s="114">
        <v>685967</v>
      </c>
      <c r="P6" s="114">
        <v>1044632</v>
      </c>
      <c r="Q6" s="232">
        <v>1036528</v>
      </c>
    </row>
    <row r="7" spans="1:17" ht="12.75">
      <c r="A7" s="138" t="s">
        <v>62</v>
      </c>
      <c r="B7" s="139">
        <v>2480</v>
      </c>
      <c r="C7" s="139" t="s">
        <v>250</v>
      </c>
      <c r="D7" s="138" t="s">
        <v>13</v>
      </c>
      <c r="E7" s="138" t="s">
        <v>13</v>
      </c>
      <c r="F7" s="140">
        <v>239</v>
      </c>
      <c r="G7" s="80" t="s">
        <v>609</v>
      </c>
      <c r="I7" s="114">
        <v>1811908</v>
      </c>
      <c r="J7" s="114">
        <v>1577574</v>
      </c>
      <c r="K7" s="114">
        <v>1741627</v>
      </c>
      <c r="L7" s="114">
        <v>1498110</v>
      </c>
      <c r="M7" s="114">
        <v>1306937</v>
      </c>
      <c r="N7" s="114">
        <v>1358295</v>
      </c>
      <c r="O7" s="114">
        <v>1659542</v>
      </c>
      <c r="P7" s="114">
        <v>1633168</v>
      </c>
      <c r="Q7" s="232">
        <v>1680300</v>
      </c>
    </row>
    <row r="8" spans="1:17" ht="12.75">
      <c r="A8" s="138" t="s">
        <v>62</v>
      </c>
      <c r="B8" s="139">
        <v>2490</v>
      </c>
      <c r="C8" s="139" t="s">
        <v>251</v>
      </c>
      <c r="D8" s="138" t="s">
        <v>252</v>
      </c>
      <c r="E8" s="138" t="s">
        <v>12</v>
      </c>
      <c r="F8" s="140">
        <v>376</v>
      </c>
      <c r="G8" s="80" t="s">
        <v>609</v>
      </c>
      <c r="I8" s="114">
        <v>510675</v>
      </c>
      <c r="J8" s="114">
        <v>815358</v>
      </c>
      <c r="K8" s="114">
        <v>401133</v>
      </c>
      <c r="L8" s="114">
        <v>358197</v>
      </c>
      <c r="M8" s="114">
        <v>313543</v>
      </c>
      <c r="N8" s="114">
        <v>507708</v>
      </c>
      <c r="O8" s="114">
        <v>412043</v>
      </c>
      <c r="P8" s="114">
        <v>357627</v>
      </c>
      <c r="Q8" s="232">
        <v>513839</v>
      </c>
    </row>
    <row r="9" spans="1:17" ht="12.75">
      <c r="A9" s="138" t="s">
        <v>62</v>
      </c>
      <c r="B9" s="139">
        <v>2490</v>
      </c>
      <c r="C9" s="139" t="s">
        <v>251</v>
      </c>
      <c r="D9" s="138" t="s">
        <v>253</v>
      </c>
      <c r="E9" s="138" t="s">
        <v>6</v>
      </c>
      <c r="F9" s="140">
        <v>536</v>
      </c>
      <c r="G9" s="80" t="s">
        <v>609</v>
      </c>
      <c r="I9" s="114">
        <v>774141</v>
      </c>
      <c r="J9" s="114">
        <v>764482</v>
      </c>
      <c r="K9" s="114">
        <v>398641</v>
      </c>
      <c r="L9" s="114">
        <v>120776</v>
      </c>
      <c r="M9" s="114">
        <v>298832</v>
      </c>
      <c r="N9" s="114">
        <v>429510</v>
      </c>
      <c r="O9" s="114">
        <v>250340</v>
      </c>
      <c r="P9" s="114">
        <v>618256</v>
      </c>
      <c r="Q9" s="232">
        <v>319756</v>
      </c>
    </row>
    <row r="10" spans="1:17" ht="12.75">
      <c r="A10" s="138" t="s">
        <v>62</v>
      </c>
      <c r="B10" s="139">
        <v>2491</v>
      </c>
      <c r="C10" s="139" t="s">
        <v>254</v>
      </c>
      <c r="D10" s="138">
        <v>1</v>
      </c>
      <c r="E10" s="138" t="s">
        <v>7</v>
      </c>
      <c r="F10" s="140">
        <v>883</v>
      </c>
      <c r="G10" s="80" t="s">
        <v>609</v>
      </c>
      <c r="I10" s="114">
        <v>2576554</v>
      </c>
      <c r="J10" s="114">
        <v>2114022</v>
      </c>
      <c r="K10" s="114">
        <v>1620808</v>
      </c>
      <c r="L10" s="114">
        <v>1942574</v>
      </c>
      <c r="M10" s="114">
        <v>1545117</v>
      </c>
      <c r="N10" s="114">
        <v>1796603</v>
      </c>
      <c r="O10" s="114">
        <v>1378837</v>
      </c>
      <c r="P10" s="114">
        <v>1301207</v>
      </c>
      <c r="Q10" s="232">
        <v>1388359</v>
      </c>
    </row>
    <row r="11" spans="1:17" ht="12.75">
      <c r="A11" s="138" t="s">
        <v>62</v>
      </c>
      <c r="B11" s="139">
        <v>2493</v>
      </c>
      <c r="C11" s="139" t="s">
        <v>255</v>
      </c>
      <c r="D11" s="138">
        <v>1</v>
      </c>
      <c r="E11" s="138">
        <v>1</v>
      </c>
      <c r="F11" s="140">
        <v>180</v>
      </c>
      <c r="G11" s="80" t="s">
        <v>609</v>
      </c>
      <c r="I11" s="114" t="s">
        <v>20</v>
      </c>
      <c r="J11" s="114" t="s">
        <v>20</v>
      </c>
      <c r="K11" s="114" t="s">
        <v>20</v>
      </c>
      <c r="L11" s="114" t="s">
        <v>20</v>
      </c>
      <c r="M11" s="114" t="s">
        <v>20</v>
      </c>
      <c r="N11" s="114">
        <v>472918</v>
      </c>
      <c r="O11" s="114">
        <v>747240</v>
      </c>
      <c r="P11" s="114">
        <v>725310</v>
      </c>
      <c r="Q11" s="232">
        <v>742769</v>
      </c>
    </row>
    <row r="12" spans="1:17" ht="12.75">
      <c r="A12" s="138" t="s">
        <v>62</v>
      </c>
      <c r="B12" s="139">
        <v>2493</v>
      </c>
      <c r="C12" s="139" t="s">
        <v>255</v>
      </c>
      <c r="D12" s="138">
        <v>2</v>
      </c>
      <c r="E12" s="138">
        <v>2</v>
      </c>
      <c r="F12" s="140">
        <v>180</v>
      </c>
      <c r="G12" s="80" t="s">
        <v>609</v>
      </c>
      <c r="I12" s="114" t="s">
        <v>20</v>
      </c>
      <c r="J12" s="114" t="s">
        <v>20</v>
      </c>
      <c r="K12" s="114" t="s">
        <v>20</v>
      </c>
      <c r="L12" s="114" t="s">
        <v>20</v>
      </c>
      <c r="M12" s="114" t="s">
        <v>20</v>
      </c>
      <c r="N12" s="114">
        <v>459887</v>
      </c>
      <c r="O12" s="114">
        <v>704857</v>
      </c>
      <c r="P12" s="114">
        <v>787210</v>
      </c>
      <c r="Q12" s="232">
        <v>743885</v>
      </c>
    </row>
    <row r="13" spans="1:17" ht="12.75">
      <c r="A13" s="141" t="s">
        <v>62</v>
      </c>
      <c r="B13" s="142">
        <v>2493</v>
      </c>
      <c r="C13" s="142" t="s">
        <v>255</v>
      </c>
      <c r="D13" s="141">
        <v>50</v>
      </c>
      <c r="E13" s="141">
        <v>5</v>
      </c>
      <c r="F13" s="143">
        <v>156</v>
      </c>
      <c r="G13" s="80" t="s">
        <v>558</v>
      </c>
      <c r="I13" s="114">
        <v>0</v>
      </c>
      <c r="J13" s="114" t="s">
        <v>20</v>
      </c>
      <c r="K13" s="114" t="s">
        <v>20</v>
      </c>
      <c r="L13" s="114" t="s">
        <v>20</v>
      </c>
      <c r="M13" s="114" t="s">
        <v>20</v>
      </c>
      <c r="N13" s="114" t="s">
        <v>20</v>
      </c>
      <c r="O13" s="114" t="s">
        <v>20</v>
      </c>
      <c r="P13" s="114" t="s">
        <v>20</v>
      </c>
      <c r="Q13" s="207" t="s">
        <v>20</v>
      </c>
    </row>
    <row r="14" spans="1:17" ht="12.75">
      <c r="A14" s="138" t="s">
        <v>62</v>
      </c>
      <c r="B14" s="139">
        <v>2493</v>
      </c>
      <c r="C14" s="139" t="s">
        <v>255</v>
      </c>
      <c r="D14" s="138" t="s">
        <v>256</v>
      </c>
      <c r="E14" s="138" t="s">
        <v>7</v>
      </c>
      <c r="F14" s="140">
        <v>156</v>
      </c>
      <c r="G14" s="80" t="s">
        <v>609</v>
      </c>
      <c r="I14" s="114">
        <v>332964</v>
      </c>
      <c r="J14" s="114">
        <v>541168</v>
      </c>
      <c r="K14" s="114">
        <v>538946</v>
      </c>
      <c r="L14" s="114">
        <v>447751</v>
      </c>
      <c r="M14" s="114">
        <v>471754</v>
      </c>
      <c r="N14" s="114">
        <v>502698</v>
      </c>
      <c r="O14" s="114">
        <v>354920</v>
      </c>
      <c r="P14" s="114">
        <v>305025</v>
      </c>
      <c r="Q14" s="232">
        <v>403773</v>
      </c>
    </row>
    <row r="15" spans="1:17" ht="12.75">
      <c r="A15" s="138" t="s">
        <v>62</v>
      </c>
      <c r="B15" s="139">
        <v>2493</v>
      </c>
      <c r="C15" s="139" t="s">
        <v>255</v>
      </c>
      <c r="D15" s="138" t="s">
        <v>257</v>
      </c>
      <c r="E15" s="138" t="s">
        <v>8</v>
      </c>
      <c r="F15" s="140">
        <v>200</v>
      </c>
      <c r="G15" s="80" t="s">
        <v>609</v>
      </c>
      <c r="I15" s="114">
        <v>428192</v>
      </c>
      <c r="J15" s="114">
        <v>369334</v>
      </c>
      <c r="K15" s="114">
        <v>389651</v>
      </c>
      <c r="L15" s="114">
        <v>296737</v>
      </c>
      <c r="M15" s="114">
        <v>429838</v>
      </c>
      <c r="N15" s="114">
        <v>291996</v>
      </c>
      <c r="O15" s="114">
        <v>299471</v>
      </c>
      <c r="P15" s="114">
        <v>347858</v>
      </c>
      <c r="Q15" s="232">
        <v>241710</v>
      </c>
    </row>
    <row r="16" spans="1:17" ht="12.75">
      <c r="A16" s="141" t="s">
        <v>62</v>
      </c>
      <c r="B16" s="142">
        <v>2496</v>
      </c>
      <c r="C16" s="142" t="s">
        <v>258</v>
      </c>
      <c r="D16" s="141">
        <v>100</v>
      </c>
      <c r="E16" s="141">
        <v>10</v>
      </c>
      <c r="F16" s="143">
        <v>75</v>
      </c>
      <c r="G16" s="80" t="s">
        <v>558</v>
      </c>
      <c r="I16" s="114" t="s">
        <v>20</v>
      </c>
      <c r="J16" s="114">
        <v>90535</v>
      </c>
      <c r="K16" s="114">
        <v>141477</v>
      </c>
      <c r="L16" s="114">
        <v>77968</v>
      </c>
      <c r="M16" s="114">
        <v>156984</v>
      </c>
      <c r="N16" s="114" t="s">
        <v>20</v>
      </c>
      <c r="O16" s="114" t="s">
        <v>20</v>
      </c>
      <c r="P16" s="114" t="s">
        <v>20</v>
      </c>
      <c r="Q16" s="207" t="s">
        <v>20</v>
      </c>
    </row>
    <row r="17" spans="1:17" ht="12.75">
      <c r="A17" s="138" t="s">
        <v>62</v>
      </c>
      <c r="B17" s="139">
        <v>2500</v>
      </c>
      <c r="C17" s="139" t="s">
        <v>259</v>
      </c>
      <c r="D17" s="138" t="s">
        <v>214</v>
      </c>
      <c r="E17" s="138" t="s">
        <v>11</v>
      </c>
      <c r="F17" s="140">
        <v>400</v>
      </c>
      <c r="G17" s="80" t="s">
        <v>609</v>
      </c>
      <c r="I17" s="114">
        <v>627922</v>
      </c>
      <c r="J17" s="114">
        <v>707248</v>
      </c>
      <c r="K17" s="114">
        <v>533218</v>
      </c>
      <c r="L17" s="114">
        <v>736212</v>
      </c>
      <c r="M17" s="114">
        <v>1048559</v>
      </c>
      <c r="N17" s="114">
        <v>1103976</v>
      </c>
      <c r="O17" s="114">
        <v>503559</v>
      </c>
      <c r="P17" s="114">
        <v>721985</v>
      </c>
      <c r="Q17" s="232">
        <v>422852</v>
      </c>
    </row>
    <row r="18" spans="1:17" ht="12.75">
      <c r="A18" s="138" t="s">
        <v>62</v>
      </c>
      <c r="B18" s="139">
        <v>2500</v>
      </c>
      <c r="C18" s="139" t="s">
        <v>259</v>
      </c>
      <c r="D18" s="138" t="s">
        <v>252</v>
      </c>
      <c r="E18" s="138" t="s">
        <v>12</v>
      </c>
      <c r="F18" s="140">
        <v>400</v>
      </c>
      <c r="G18" s="80" t="s">
        <v>609</v>
      </c>
      <c r="I18" s="114">
        <v>1442119</v>
      </c>
      <c r="J18" s="114">
        <v>797632</v>
      </c>
      <c r="K18" s="114">
        <v>1027441</v>
      </c>
      <c r="L18" s="114">
        <v>1070271</v>
      </c>
      <c r="M18" s="114">
        <v>864552</v>
      </c>
      <c r="N18" s="114">
        <v>1218146</v>
      </c>
      <c r="O18" s="114">
        <v>427832</v>
      </c>
      <c r="P18" s="114">
        <v>411077</v>
      </c>
      <c r="Q18" s="232">
        <v>418276</v>
      </c>
    </row>
    <row r="19" spans="1:17" ht="12.75">
      <c r="A19" s="138" t="s">
        <v>62</v>
      </c>
      <c r="B19" s="139">
        <v>2500</v>
      </c>
      <c r="C19" s="139" t="s">
        <v>259</v>
      </c>
      <c r="D19" s="138" t="s">
        <v>253</v>
      </c>
      <c r="E19" s="138" t="s">
        <v>6</v>
      </c>
      <c r="F19" s="140">
        <v>1028</v>
      </c>
      <c r="G19" s="80" t="s">
        <v>609</v>
      </c>
      <c r="I19" s="114">
        <v>3062012</v>
      </c>
      <c r="J19" s="114">
        <v>2135263</v>
      </c>
      <c r="K19" s="114">
        <v>1753371</v>
      </c>
      <c r="L19" s="114">
        <v>1696216</v>
      </c>
      <c r="M19" s="114">
        <v>2118962</v>
      </c>
      <c r="N19" s="114">
        <v>1608627</v>
      </c>
      <c r="O19" s="114">
        <v>1111002</v>
      </c>
      <c r="P19" s="114">
        <v>1200714</v>
      </c>
      <c r="Q19" s="232">
        <v>585725</v>
      </c>
    </row>
    <row r="20" spans="1:17" ht="12.75">
      <c r="A20" s="138" t="s">
        <v>62</v>
      </c>
      <c r="B20" s="139">
        <v>2500</v>
      </c>
      <c r="C20" s="139" t="s">
        <v>259</v>
      </c>
      <c r="D20" s="138" t="s">
        <v>260</v>
      </c>
      <c r="E20" s="144" t="s">
        <v>261</v>
      </c>
      <c r="F20" s="140">
        <v>42.9</v>
      </c>
      <c r="G20" s="80" t="s">
        <v>558</v>
      </c>
      <c r="I20" s="114">
        <v>8674</v>
      </c>
      <c r="J20" s="114">
        <v>9129</v>
      </c>
      <c r="K20" s="114">
        <v>10351</v>
      </c>
      <c r="L20" s="114">
        <v>4304</v>
      </c>
      <c r="M20" s="114">
        <v>2859</v>
      </c>
      <c r="N20" s="114">
        <v>2941</v>
      </c>
      <c r="O20" s="114">
        <v>2593</v>
      </c>
      <c r="P20" s="114">
        <v>2770</v>
      </c>
      <c r="Q20" s="207">
        <v>3494.31</v>
      </c>
    </row>
    <row r="21" spans="1:17" ht="12.75">
      <c r="A21" s="138" t="s">
        <v>62</v>
      </c>
      <c r="B21" s="139">
        <v>2500</v>
      </c>
      <c r="C21" s="139" t="s">
        <v>259</v>
      </c>
      <c r="D21" s="138" t="s">
        <v>262</v>
      </c>
      <c r="E21" s="138" t="s">
        <v>263</v>
      </c>
      <c r="F21" s="140">
        <v>42.9</v>
      </c>
      <c r="G21" s="80" t="s">
        <v>558</v>
      </c>
      <c r="I21" s="114">
        <v>7334</v>
      </c>
      <c r="J21" s="114">
        <v>10740</v>
      </c>
      <c r="K21" s="114">
        <v>11079</v>
      </c>
      <c r="L21" s="114">
        <v>4577</v>
      </c>
      <c r="M21" s="114">
        <v>6371</v>
      </c>
      <c r="N21" s="114">
        <v>846</v>
      </c>
      <c r="O21" s="114">
        <v>1363</v>
      </c>
      <c r="P21" s="114">
        <v>2631</v>
      </c>
      <c r="Q21" s="207">
        <v>2604.76</v>
      </c>
    </row>
    <row r="22" spans="1:17" ht="12.75">
      <c r="A22" s="138" t="s">
        <v>62</v>
      </c>
      <c r="B22" s="139">
        <v>2500</v>
      </c>
      <c r="C22" s="139" t="s">
        <v>259</v>
      </c>
      <c r="D22" s="138" t="s">
        <v>264</v>
      </c>
      <c r="E22" s="138" t="s">
        <v>265</v>
      </c>
      <c r="F22" s="140">
        <v>42.9</v>
      </c>
      <c r="G22" s="80" t="s">
        <v>558</v>
      </c>
      <c r="I22" s="114">
        <v>9396</v>
      </c>
      <c r="J22" s="114">
        <v>8699</v>
      </c>
      <c r="K22" s="114">
        <v>11201</v>
      </c>
      <c r="L22" s="114">
        <v>2571</v>
      </c>
      <c r="M22" s="114">
        <v>4585</v>
      </c>
      <c r="N22" s="114">
        <v>4251</v>
      </c>
      <c r="O22" s="114">
        <v>2309</v>
      </c>
      <c r="P22" s="114">
        <v>2579</v>
      </c>
      <c r="Q22" s="207">
        <v>2341.94</v>
      </c>
    </row>
    <row r="23" spans="1:17" ht="12.75">
      <c r="A23" s="138" t="s">
        <v>62</v>
      </c>
      <c r="B23" s="139">
        <v>2500</v>
      </c>
      <c r="C23" s="139" t="s">
        <v>259</v>
      </c>
      <c r="D23" s="138" t="s">
        <v>266</v>
      </c>
      <c r="E23" s="138" t="s">
        <v>267</v>
      </c>
      <c r="F23" s="140">
        <v>42.9</v>
      </c>
      <c r="G23" s="80" t="s">
        <v>558</v>
      </c>
      <c r="I23" s="114">
        <v>7574</v>
      </c>
      <c r="J23" s="114">
        <v>10113</v>
      </c>
      <c r="K23" s="114">
        <v>12588</v>
      </c>
      <c r="L23" s="114">
        <v>6180</v>
      </c>
      <c r="M23" s="114">
        <v>5195</v>
      </c>
      <c r="N23" s="114">
        <v>3524</v>
      </c>
      <c r="O23" s="114">
        <v>1820</v>
      </c>
      <c r="P23" s="114">
        <v>1894</v>
      </c>
      <c r="Q23" s="207">
        <v>2219.52</v>
      </c>
    </row>
    <row r="24" spans="1:17" ht="12.75">
      <c r="A24" s="138" t="s">
        <v>62</v>
      </c>
      <c r="B24" s="139">
        <v>2500</v>
      </c>
      <c r="C24" s="139" t="s">
        <v>259</v>
      </c>
      <c r="D24" s="138" t="s">
        <v>268</v>
      </c>
      <c r="E24" s="138" t="s">
        <v>269</v>
      </c>
      <c r="F24" s="140">
        <v>42.9</v>
      </c>
      <c r="G24" s="80" t="s">
        <v>558</v>
      </c>
      <c r="I24" s="114">
        <v>8449</v>
      </c>
      <c r="J24" s="114">
        <v>6383</v>
      </c>
      <c r="K24" s="114">
        <v>5627</v>
      </c>
      <c r="L24" s="114">
        <v>2378</v>
      </c>
      <c r="M24" s="114">
        <v>2745</v>
      </c>
      <c r="N24" s="114">
        <v>3549</v>
      </c>
      <c r="O24" s="114">
        <v>2922</v>
      </c>
      <c r="P24" s="114">
        <v>2992</v>
      </c>
      <c r="Q24" s="207">
        <v>2778.2</v>
      </c>
    </row>
    <row r="25" spans="1:17" ht="12.75">
      <c r="A25" s="145" t="s">
        <v>62</v>
      </c>
      <c r="B25" s="139">
        <v>2500</v>
      </c>
      <c r="C25" s="139" t="s">
        <v>259</v>
      </c>
      <c r="D25" s="145" t="s">
        <v>270</v>
      </c>
      <c r="E25" s="145" t="s">
        <v>271</v>
      </c>
      <c r="F25" s="146">
        <v>42.9</v>
      </c>
      <c r="G25" s="80" t="s">
        <v>558</v>
      </c>
      <c r="I25" s="114">
        <v>9500</v>
      </c>
      <c r="J25" s="114">
        <v>7710</v>
      </c>
      <c r="K25" s="114">
        <v>6968</v>
      </c>
      <c r="L25" s="114">
        <v>5221</v>
      </c>
      <c r="M25" s="114">
        <v>2124</v>
      </c>
      <c r="N25" s="114">
        <v>3350</v>
      </c>
      <c r="O25" s="114">
        <v>2253</v>
      </c>
      <c r="P25" s="114">
        <v>3331</v>
      </c>
      <c r="Q25" s="207">
        <v>2914.47</v>
      </c>
    </row>
    <row r="26" spans="1:17" ht="12.75">
      <c r="A26" s="138" t="s">
        <v>62</v>
      </c>
      <c r="B26" s="139">
        <v>2500</v>
      </c>
      <c r="C26" s="139" t="s">
        <v>259</v>
      </c>
      <c r="D26" s="138" t="s">
        <v>272</v>
      </c>
      <c r="E26" s="138" t="s">
        <v>273</v>
      </c>
      <c r="F26" s="140">
        <v>42.9</v>
      </c>
      <c r="G26" s="80" t="s">
        <v>558</v>
      </c>
      <c r="I26" s="114">
        <v>9457</v>
      </c>
      <c r="J26" s="114">
        <v>6183</v>
      </c>
      <c r="K26" s="114">
        <v>7016</v>
      </c>
      <c r="L26" s="114">
        <v>7103</v>
      </c>
      <c r="M26" s="114">
        <v>4826</v>
      </c>
      <c r="N26" s="114">
        <v>1536</v>
      </c>
      <c r="O26" s="114">
        <v>3250</v>
      </c>
      <c r="P26" s="114">
        <v>2802</v>
      </c>
      <c r="Q26" s="207">
        <v>1325.26</v>
      </c>
    </row>
    <row r="27" spans="1:17" ht="12.75">
      <c r="A27" s="138" t="s">
        <v>62</v>
      </c>
      <c r="B27" s="139">
        <v>2500</v>
      </c>
      <c r="C27" s="139" t="s">
        <v>259</v>
      </c>
      <c r="D27" s="138" t="s">
        <v>274</v>
      </c>
      <c r="E27" s="138" t="s">
        <v>275</v>
      </c>
      <c r="F27" s="140">
        <v>42.9</v>
      </c>
      <c r="G27" s="80" t="s">
        <v>558</v>
      </c>
      <c r="I27" s="114">
        <v>9480</v>
      </c>
      <c r="J27" s="114">
        <v>7113</v>
      </c>
      <c r="K27" s="114">
        <v>5542</v>
      </c>
      <c r="L27" s="114">
        <v>5140</v>
      </c>
      <c r="M27" s="114">
        <v>6674</v>
      </c>
      <c r="N27" s="114">
        <v>3857</v>
      </c>
      <c r="O27" s="114">
        <v>2225</v>
      </c>
      <c r="P27" s="114">
        <v>3145</v>
      </c>
      <c r="Q27" s="207">
        <v>1728.12</v>
      </c>
    </row>
    <row r="28" spans="1:17" ht="12.75">
      <c r="A28" s="138" t="s">
        <v>62</v>
      </c>
      <c r="B28" s="139">
        <v>2500</v>
      </c>
      <c r="C28" s="139" t="s">
        <v>259</v>
      </c>
      <c r="D28" s="138" t="s">
        <v>276</v>
      </c>
      <c r="F28" s="140">
        <v>222</v>
      </c>
      <c r="G28" s="80" t="s">
        <v>609</v>
      </c>
      <c r="I28" s="114">
        <v>0</v>
      </c>
      <c r="J28" s="114">
        <v>0</v>
      </c>
      <c r="K28" s="114">
        <v>0</v>
      </c>
      <c r="L28" s="114">
        <v>0</v>
      </c>
      <c r="M28" s="114">
        <v>644467</v>
      </c>
      <c r="N28" s="114">
        <v>745421</v>
      </c>
      <c r="O28" s="114">
        <v>751295</v>
      </c>
      <c r="P28" s="114">
        <v>577913</v>
      </c>
      <c r="Q28" s="232">
        <v>735751</v>
      </c>
    </row>
    <row r="29" spans="1:17" ht="12.75">
      <c r="A29" s="141" t="s">
        <v>62</v>
      </c>
      <c r="B29" s="142">
        <v>2502</v>
      </c>
      <c r="C29" s="142" t="s">
        <v>277</v>
      </c>
      <c r="D29" s="141">
        <v>41</v>
      </c>
      <c r="E29" s="147" t="s">
        <v>539</v>
      </c>
      <c r="F29" s="148">
        <v>50</v>
      </c>
      <c r="G29" s="80" t="s">
        <v>558</v>
      </c>
      <c r="I29" s="114">
        <v>0</v>
      </c>
      <c r="J29" s="114" t="s">
        <v>20</v>
      </c>
      <c r="K29" s="114" t="s">
        <v>20</v>
      </c>
      <c r="L29" s="114" t="s">
        <v>20</v>
      </c>
      <c r="M29" s="114" t="s">
        <v>20</v>
      </c>
      <c r="N29" s="114" t="s">
        <v>20</v>
      </c>
      <c r="O29" s="114" t="s">
        <v>20</v>
      </c>
      <c r="P29" s="114" t="s">
        <v>20</v>
      </c>
      <c r="Q29" s="207" t="s">
        <v>20</v>
      </c>
    </row>
    <row r="30" spans="1:17" ht="12.75">
      <c r="A30" s="141" t="s">
        <v>62</v>
      </c>
      <c r="B30" s="142">
        <v>2502</v>
      </c>
      <c r="C30" s="142" t="s">
        <v>277</v>
      </c>
      <c r="D30" s="141">
        <v>42</v>
      </c>
      <c r="E30" s="147" t="s">
        <v>539</v>
      </c>
      <c r="F30" s="148">
        <v>50</v>
      </c>
      <c r="G30" s="80" t="s">
        <v>558</v>
      </c>
      <c r="I30" s="114">
        <v>0</v>
      </c>
      <c r="J30" s="114" t="s">
        <v>20</v>
      </c>
      <c r="K30" s="114" t="s">
        <v>20</v>
      </c>
      <c r="L30" s="114" t="s">
        <v>20</v>
      </c>
      <c r="M30" s="114" t="s">
        <v>20</v>
      </c>
      <c r="N30" s="114" t="s">
        <v>20</v>
      </c>
      <c r="O30" s="114" t="s">
        <v>20</v>
      </c>
      <c r="P30" s="114" t="s">
        <v>20</v>
      </c>
      <c r="Q30" s="207" t="s">
        <v>20</v>
      </c>
    </row>
    <row r="31" spans="1:17" ht="12.75">
      <c r="A31" s="141" t="s">
        <v>62</v>
      </c>
      <c r="B31" s="142">
        <v>2502</v>
      </c>
      <c r="C31" s="142" t="s">
        <v>277</v>
      </c>
      <c r="D31" s="141">
        <v>51</v>
      </c>
      <c r="E31" s="147" t="s">
        <v>540</v>
      </c>
      <c r="F31" s="148">
        <v>66.3</v>
      </c>
      <c r="G31" s="80" t="s">
        <v>558</v>
      </c>
      <c r="I31" s="114">
        <v>0</v>
      </c>
      <c r="J31" s="114" t="s">
        <v>20</v>
      </c>
      <c r="K31" s="114" t="s">
        <v>20</v>
      </c>
      <c r="L31" s="114" t="s">
        <v>20</v>
      </c>
      <c r="M31" s="114" t="s">
        <v>20</v>
      </c>
      <c r="N31" s="114" t="s">
        <v>20</v>
      </c>
      <c r="O31" s="114" t="s">
        <v>20</v>
      </c>
      <c r="P31" s="114" t="s">
        <v>20</v>
      </c>
      <c r="Q31" s="207" t="s">
        <v>20</v>
      </c>
    </row>
    <row r="32" spans="1:17" ht="12.75">
      <c r="A32" s="141" t="s">
        <v>62</v>
      </c>
      <c r="B32" s="142">
        <v>2502</v>
      </c>
      <c r="C32" s="142" t="s">
        <v>277</v>
      </c>
      <c r="D32" s="141">
        <v>52</v>
      </c>
      <c r="E32" s="147" t="s">
        <v>540</v>
      </c>
      <c r="F32" s="148">
        <v>66.3</v>
      </c>
      <c r="G32" s="80" t="s">
        <v>558</v>
      </c>
      <c r="I32" s="114">
        <v>0</v>
      </c>
      <c r="J32" s="114" t="s">
        <v>20</v>
      </c>
      <c r="K32" s="114" t="s">
        <v>20</v>
      </c>
      <c r="L32" s="114" t="s">
        <v>20</v>
      </c>
      <c r="M32" s="114" t="s">
        <v>20</v>
      </c>
      <c r="N32" s="114" t="s">
        <v>20</v>
      </c>
      <c r="O32" s="114" t="s">
        <v>20</v>
      </c>
      <c r="P32" s="114" t="s">
        <v>20</v>
      </c>
      <c r="Q32" s="207" t="s">
        <v>20</v>
      </c>
    </row>
    <row r="33" spans="1:17" ht="12.75">
      <c r="A33" s="141" t="s">
        <v>62</v>
      </c>
      <c r="B33" s="142">
        <v>2502</v>
      </c>
      <c r="C33" s="142" t="s">
        <v>277</v>
      </c>
      <c r="D33" s="141" t="s">
        <v>278</v>
      </c>
      <c r="E33" s="147" t="s">
        <v>279</v>
      </c>
      <c r="F33" s="148">
        <v>74.8</v>
      </c>
      <c r="G33" s="83" t="s">
        <v>558</v>
      </c>
      <c r="I33" s="114">
        <v>269387</v>
      </c>
      <c r="J33" s="114">
        <v>219256</v>
      </c>
      <c r="K33" s="114">
        <v>240491</v>
      </c>
      <c r="L33" s="114">
        <v>192941</v>
      </c>
      <c r="M33" s="114">
        <v>237665</v>
      </c>
      <c r="N33" s="114">
        <v>85824</v>
      </c>
      <c r="O33" s="114" t="s">
        <v>20</v>
      </c>
      <c r="P33" s="114" t="s">
        <v>20</v>
      </c>
      <c r="Q33" s="207" t="s">
        <v>20</v>
      </c>
    </row>
    <row r="34" spans="1:17" ht="12.75">
      <c r="A34" s="141" t="s">
        <v>62</v>
      </c>
      <c r="B34" s="142">
        <v>2502</v>
      </c>
      <c r="C34" s="142" t="s">
        <v>277</v>
      </c>
      <c r="D34" s="141" t="s">
        <v>280</v>
      </c>
      <c r="E34" s="147" t="s">
        <v>279</v>
      </c>
      <c r="F34" s="148">
        <v>74.8</v>
      </c>
      <c r="G34" s="83" t="s">
        <v>558</v>
      </c>
      <c r="I34" s="114">
        <v>278877</v>
      </c>
      <c r="J34" s="114">
        <v>234142</v>
      </c>
      <c r="K34" s="114">
        <v>269317</v>
      </c>
      <c r="L34" s="114">
        <v>212551</v>
      </c>
      <c r="M34" s="114">
        <v>235664</v>
      </c>
      <c r="N34" s="114">
        <v>90609</v>
      </c>
      <c r="O34" s="114" t="s">
        <v>20</v>
      </c>
      <c r="P34" s="114" t="s">
        <v>20</v>
      </c>
      <c r="Q34" s="207" t="s">
        <v>20</v>
      </c>
    </row>
    <row r="35" spans="1:17" ht="12.75">
      <c r="A35" s="141" t="s">
        <v>62</v>
      </c>
      <c r="B35" s="142">
        <v>2502</v>
      </c>
      <c r="C35" s="142" t="s">
        <v>277</v>
      </c>
      <c r="D35" s="141" t="s">
        <v>281</v>
      </c>
      <c r="E35" s="147" t="s">
        <v>282</v>
      </c>
      <c r="F35" s="148">
        <v>62.5</v>
      </c>
      <c r="G35" s="83" t="s">
        <v>558</v>
      </c>
      <c r="I35" s="114">
        <v>412661</v>
      </c>
      <c r="J35" s="114">
        <v>304091</v>
      </c>
      <c r="K35" s="114">
        <v>438360</v>
      </c>
      <c r="L35" s="114">
        <v>390210</v>
      </c>
      <c r="M35" s="114">
        <v>341770</v>
      </c>
      <c r="N35" s="114">
        <v>107816</v>
      </c>
      <c r="O35" s="114" t="s">
        <v>20</v>
      </c>
      <c r="P35" s="114" t="s">
        <v>20</v>
      </c>
      <c r="Q35" s="207" t="s">
        <v>20</v>
      </c>
    </row>
    <row r="36" spans="1:17" ht="12.75">
      <c r="A36" s="141" t="s">
        <v>62</v>
      </c>
      <c r="B36" s="142">
        <v>2502</v>
      </c>
      <c r="C36" s="142" t="s">
        <v>277</v>
      </c>
      <c r="D36" s="141" t="s">
        <v>283</v>
      </c>
      <c r="E36" s="147" t="s">
        <v>284</v>
      </c>
      <c r="F36" s="148">
        <v>62.5</v>
      </c>
      <c r="G36" s="83" t="s">
        <v>558</v>
      </c>
      <c r="I36" s="114">
        <v>329274</v>
      </c>
      <c r="J36" s="114">
        <v>346503</v>
      </c>
      <c r="K36" s="114">
        <v>333141</v>
      </c>
      <c r="L36" s="114">
        <v>363914</v>
      </c>
      <c r="M36" s="114">
        <v>330176</v>
      </c>
      <c r="N36" s="114">
        <v>123676</v>
      </c>
      <c r="O36" s="114" t="s">
        <v>20</v>
      </c>
      <c r="P36" s="114" t="s">
        <v>20</v>
      </c>
      <c r="Q36" s="207" t="s">
        <v>20</v>
      </c>
    </row>
    <row r="37" spans="1:17" ht="12.75">
      <c r="A37" s="141" t="s">
        <v>62</v>
      </c>
      <c r="B37" s="142">
        <v>2503</v>
      </c>
      <c r="C37" s="142" t="s">
        <v>541</v>
      </c>
      <c r="D37" s="141">
        <v>110</v>
      </c>
      <c r="E37" s="147">
        <v>13</v>
      </c>
      <c r="F37" s="148">
        <v>57.5</v>
      </c>
      <c r="G37" s="83" t="s">
        <v>558</v>
      </c>
      <c r="I37" s="114">
        <v>0</v>
      </c>
      <c r="J37" s="114" t="s">
        <v>20</v>
      </c>
      <c r="K37" s="114">
        <v>0</v>
      </c>
      <c r="L37" s="114" t="s">
        <v>20</v>
      </c>
      <c r="M37" s="114" t="s">
        <v>20</v>
      </c>
      <c r="N37" s="114" t="s">
        <v>20</v>
      </c>
      <c r="O37" s="114" t="s">
        <v>20</v>
      </c>
      <c r="P37" s="114" t="s">
        <v>20</v>
      </c>
      <c r="Q37" s="207" t="s">
        <v>20</v>
      </c>
    </row>
    <row r="38" spans="1:17" ht="12.75">
      <c r="A38" s="138" t="s">
        <v>62</v>
      </c>
      <c r="B38" s="139">
        <v>2511</v>
      </c>
      <c r="C38" s="139" t="s">
        <v>285</v>
      </c>
      <c r="D38" s="138" t="s">
        <v>214</v>
      </c>
      <c r="E38" s="138" t="s">
        <v>140</v>
      </c>
      <c r="F38" s="140">
        <v>188</v>
      </c>
      <c r="G38" s="83" t="s">
        <v>609</v>
      </c>
      <c r="I38" s="114">
        <v>370192</v>
      </c>
      <c r="J38" s="114">
        <v>616384</v>
      </c>
      <c r="K38" s="114">
        <v>646717</v>
      </c>
      <c r="L38" s="114">
        <v>496946</v>
      </c>
      <c r="M38" s="114">
        <v>493996</v>
      </c>
      <c r="N38" s="114">
        <v>405910</v>
      </c>
      <c r="O38" s="114">
        <v>486020</v>
      </c>
      <c r="P38" s="114">
        <v>516517</v>
      </c>
      <c r="Q38" s="232">
        <v>394902</v>
      </c>
    </row>
    <row r="39" spans="1:17" ht="12.75">
      <c r="A39" s="138" t="s">
        <v>62</v>
      </c>
      <c r="B39" s="139">
        <v>2511</v>
      </c>
      <c r="C39" s="139" t="s">
        <v>285</v>
      </c>
      <c r="D39" s="138" t="s">
        <v>252</v>
      </c>
      <c r="E39" s="138" t="s">
        <v>286</v>
      </c>
      <c r="F39" s="140">
        <v>188</v>
      </c>
      <c r="G39" s="83" t="s">
        <v>609</v>
      </c>
      <c r="I39" s="114">
        <v>561479</v>
      </c>
      <c r="J39" s="114">
        <v>606685</v>
      </c>
      <c r="K39" s="114">
        <v>442479</v>
      </c>
      <c r="L39" s="114">
        <v>464714</v>
      </c>
      <c r="M39" s="114">
        <v>362786</v>
      </c>
      <c r="N39" s="114">
        <v>441127</v>
      </c>
      <c r="O39" s="114">
        <v>416524</v>
      </c>
      <c r="P39" s="114">
        <v>406510</v>
      </c>
      <c r="Q39" s="232">
        <v>335415</v>
      </c>
    </row>
    <row r="40" spans="1:17" ht="12.75">
      <c r="A40" s="138" t="s">
        <v>62</v>
      </c>
      <c r="B40" s="139">
        <v>2511</v>
      </c>
      <c r="C40" s="139" t="s">
        <v>285</v>
      </c>
      <c r="D40" s="138"/>
      <c r="E40" s="138" t="s">
        <v>288</v>
      </c>
      <c r="F40" s="140">
        <v>45</v>
      </c>
      <c r="G40" s="83" t="s">
        <v>558</v>
      </c>
      <c r="I40" s="114">
        <v>3434</v>
      </c>
      <c r="J40" s="114">
        <v>5913</v>
      </c>
      <c r="K40" s="114">
        <v>3988</v>
      </c>
      <c r="L40" s="114">
        <v>9466</v>
      </c>
      <c r="M40" s="114">
        <v>12871</v>
      </c>
      <c r="N40" s="114">
        <v>4719</v>
      </c>
      <c r="O40" s="114">
        <v>3606</v>
      </c>
      <c r="P40" s="114">
        <v>2581</v>
      </c>
      <c r="Q40" s="207">
        <v>2166.95</v>
      </c>
    </row>
    <row r="41" spans="1:17" ht="12.75">
      <c r="A41" s="138" t="s">
        <v>62</v>
      </c>
      <c r="B41" s="139">
        <v>2511</v>
      </c>
      <c r="C41" s="139" t="s">
        <v>285</v>
      </c>
      <c r="D41" s="138"/>
      <c r="E41" s="138" t="s">
        <v>289</v>
      </c>
      <c r="F41" s="140">
        <v>45</v>
      </c>
      <c r="G41" s="83" t="s">
        <v>558</v>
      </c>
      <c r="I41" s="114">
        <v>3434</v>
      </c>
      <c r="J41" s="114">
        <v>5913</v>
      </c>
      <c r="K41" s="114">
        <v>3988</v>
      </c>
      <c r="L41" s="114">
        <v>9466</v>
      </c>
      <c r="M41" s="114">
        <v>12871</v>
      </c>
      <c r="N41" s="114">
        <v>5222</v>
      </c>
      <c r="O41" s="114">
        <v>4601</v>
      </c>
      <c r="P41" s="114">
        <v>2862</v>
      </c>
      <c r="Q41" s="207">
        <v>2450.34</v>
      </c>
    </row>
    <row r="42" spans="1:17" ht="12.75">
      <c r="A42" s="138" t="s">
        <v>62</v>
      </c>
      <c r="B42" s="139">
        <v>2511</v>
      </c>
      <c r="C42" s="139" t="s">
        <v>285</v>
      </c>
      <c r="D42" s="138"/>
      <c r="E42" s="138" t="s">
        <v>290</v>
      </c>
      <c r="F42" s="140">
        <v>45</v>
      </c>
      <c r="G42" s="83" t="s">
        <v>558</v>
      </c>
      <c r="I42" s="114">
        <v>4132</v>
      </c>
      <c r="J42" s="114">
        <v>7391</v>
      </c>
      <c r="K42" s="114">
        <v>13978</v>
      </c>
      <c r="L42" s="114">
        <v>1612</v>
      </c>
      <c r="M42" s="114">
        <v>2814</v>
      </c>
      <c r="N42" s="114">
        <v>8648</v>
      </c>
      <c r="O42" s="114">
        <v>5502</v>
      </c>
      <c r="P42" s="114">
        <v>2884</v>
      </c>
      <c r="Q42" s="207">
        <v>7423.6</v>
      </c>
    </row>
    <row r="43" spans="1:17" ht="12.75">
      <c r="A43" s="138" t="s">
        <v>62</v>
      </c>
      <c r="B43" s="139">
        <v>2511</v>
      </c>
      <c r="C43" s="139" t="s">
        <v>285</v>
      </c>
      <c r="D43" s="138"/>
      <c r="E43" s="138" t="s">
        <v>287</v>
      </c>
      <c r="F43" s="140">
        <v>45</v>
      </c>
      <c r="G43" s="83" t="s">
        <v>558</v>
      </c>
      <c r="I43" s="114">
        <v>3434</v>
      </c>
      <c r="J43" s="114">
        <v>5913</v>
      </c>
      <c r="K43" s="114">
        <v>3988</v>
      </c>
      <c r="L43" s="114">
        <v>9466</v>
      </c>
      <c r="M43" s="114">
        <v>12871</v>
      </c>
      <c r="N43" s="114">
        <v>4000</v>
      </c>
      <c r="O43" s="114">
        <v>3785</v>
      </c>
      <c r="P43" s="114">
        <v>2973</v>
      </c>
      <c r="Q43" s="207">
        <v>3281.25</v>
      </c>
    </row>
    <row r="44" spans="1:17" ht="12.75">
      <c r="A44" s="138" t="s">
        <v>62</v>
      </c>
      <c r="B44" s="139">
        <v>2513</v>
      </c>
      <c r="C44" s="139" t="s">
        <v>291</v>
      </c>
      <c r="D44" s="138" t="s">
        <v>292</v>
      </c>
      <c r="E44" s="138">
        <v>4</v>
      </c>
      <c r="F44" s="140">
        <v>100</v>
      </c>
      <c r="G44" s="83" t="s">
        <v>609</v>
      </c>
      <c r="I44" s="114">
        <v>267165</v>
      </c>
      <c r="J44" s="114">
        <v>208521</v>
      </c>
      <c r="K44" s="114">
        <v>225103</v>
      </c>
      <c r="L44" s="114">
        <v>110892</v>
      </c>
      <c r="M44" s="114">
        <v>147218</v>
      </c>
      <c r="N44" s="114">
        <v>159303</v>
      </c>
      <c r="O44" s="114">
        <v>178523</v>
      </c>
      <c r="P44" s="114">
        <v>166158</v>
      </c>
      <c r="Q44" s="232">
        <v>94779</v>
      </c>
    </row>
    <row r="45" spans="1:17" ht="12.75">
      <c r="A45" s="138" t="s">
        <v>62</v>
      </c>
      <c r="B45" s="139">
        <v>2514</v>
      </c>
      <c r="C45" s="139" t="s">
        <v>293</v>
      </c>
      <c r="D45" s="138" t="s">
        <v>292</v>
      </c>
      <c r="E45" s="138">
        <v>4</v>
      </c>
      <c r="F45" s="140">
        <v>114</v>
      </c>
      <c r="G45" s="83" t="s">
        <v>609</v>
      </c>
      <c r="I45" s="114">
        <v>241300</v>
      </c>
      <c r="J45" s="114">
        <v>261030</v>
      </c>
      <c r="K45" s="114">
        <v>257048</v>
      </c>
      <c r="L45" s="114">
        <v>181150</v>
      </c>
      <c r="M45" s="114">
        <v>147740</v>
      </c>
      <c r="N45" s="114">
        <v>78278</v>
      </c>
      <c r="O45" s="114">
        <v>105500</v>
      </c>
      <c r="P45" s="114">
        <v>78491</v>
      </c>
      <c r="Q45" s="232">
        <v>39319</v>
      </c>
    </row>
    <row r="46" spans="1:17" ht="12.75">
      <c r="A46" s="138" t="s">
        <v>62</v>
      </c>
      <c r="B46" s="139">
        <v>2514</v>
      </c>
      <c r="C46" s="139" t="s">
        <v>293</v>
      </c>
      <c r="D46" s="138" t="s">
        <v>294</v>
      </c>
      <c r="E46" s="138">
        <v>5</v>
      </c>
      <c r="F46" s="140">
        <v>114</v>
      </c>
      <c r="G46" s="83" t="s">
        <v>609</v>
      </c>
      <c r="I46" s="114">
        <v>233778</v>
      </c>
      <c r="J46" s="114">
        <v>288598</v>
      </c>
      <c r="K46" s="114">
        <v>292799</v>
      </c>
      <c r="L46" s="114">
        <v>212203</v>
      </c>
      <c r="M46" s="114">
        <v>150755</v>
      </c>
      <c r="N46" s="114">
        <v>57334</v>
      </c>
      <c r="O46" s="114">
        <v>126092</v>
      </c>
      <c r="P46" s="114">
        <v>70901</v>
      </c>
      <c r="Q46" s="232">
        <v>39267</v>
      </c>
    </row>
    <row r="47" spans="1:17" ht="12.75">
      <c r="A47" s="138" t="s">
        <v>62</v>
      </c>
      <c r="B47" s="139">
        <v>2514</v>
      </c>
      <c r="C47" s="139" t="s">
        <v>293</v>
      </c>
      <c r="D47" s="138" t="s">
        <v>295</v>
      </c>
      <c r="E47" s="138" t="s">
        <v>100</v>
      </c>
      <c r="F47" s="149">
        <v>55</v>
      </c>
      <c r="G47" s="83" t="s">
        <v>558</v>
      </c>
      <c r="I47" s="114">
        <v>13858</v>
      </c>
      <c r="J47" s="114">
        <v>13884</v>
      </c>
      <c r="K47" s="114">
        <v>17027</v>
      </c>
      <c r="L47" s="114">
        <v>13746</v>
      </c>
      <c r="M47" s="114">
        <v>5014</v>
      </c>
      <c r="N47" s="114">
        <v>9618</v>
      </c>
      <c r="O47" s="114">
        <v>4908</v>
      </c>
      <c r="P47" s="114" t="s">
        <v>20</v>
      </c>
      <c r="Q47" s="207" t="s">
        <v>20</v>
      </c>
    </row>
    <row r="48" spans="1:17" ht="12.75">
      <c r="A48" s="138" t="s">
        <v>62</v>
      </c>
      <c r="B48" s="139">
        <v>2514</v>
      </c>
      <c r="C48" s="139" t="s">
        <v>293</v>
      </c>
      <c r="D48" s="138" t="s">
        <v>296</v>
      </c>
      <c r="E48" s="138" t="s">
        <v>103</v>
      </c>
      <c r="F48" s="149">
        <v>55</v>
      </c>
      <c r="G48" s="83" t="s">
        <v>558</v>
      </c>
      <c r="I48" s="114">
        <v>13858</v>
      </c>
      <c r="J48" s="114">
        <v>13884</v>
      </c>
      <c r="K48" s="114">
        <v>17027</v>
      </c>
      <c r="L48" s="114">
        <v>13746</v>
      </c>
      <c r="M48" s="114">
        <v>5014</v>
      </c>
      <c r="N48" s="114">
        <v>17270</v>
      </c>
      <c r="O48" s="114">
        <v>6340</v>
      </c>
      <c r="P48" s="114" t="s">
        <v>20</v>
      </c>
      <c r="Q48" s="207" t="s">
        <v>20</v>
      </c>
    </row>
    <row r="49" spans="1:17" ht="12.75">
      <c r="A49" s="138" t="s">
        <v>62</v>
      </c>
      <c r="B49" s="139">
        <v>2514</v>
      </c>
      <c r="C49" s="139" t="s">
        <v>293</v>
      </c>
      <c r="D49" s="138"/>
      <c r="E49" s="138" t="s">
        <v>176</v>
      </c>
      <c r="F49" s="149">
        <v>40</v>
      </c>
      <c r="G49" s="83" t="s">
        <v>558</v>
      </c>
      <c r="I49" s="114">
        <v>0</v>
      </c>
      <c r="J49" s="114">
        <v>0</v>
      </c>
      <c r="K49" s="114" t="s">
        <v>20</v>
      </c>
      <c r="L49" s="114" t="s">
        <v>20</v>
      </c>
      <c r="M49" s="114" t="s">
        <v>20</v>
      </c>
      <c r="N49" s="114" t="s">
        <v>20</v>
      </c>
      <c r="O49" s="114" t="s">
        <v>20</v>
      </c>
      <c r="P49" s="114" t="s">
        <v>20</v>
      </c>
      <c r="Q49" s="207" t="s">
        <v>20</v>
      </c>
    </row>
    <row r="50" spans="1:17" ht="12.75">
      <c r="A50" s="138" t="s">
        <v>62</v>
      </c>
      <c r="B50" s="139">
        <v>2514</v>
      </c>
      <c r="C50" s="139" t="s">
        <v>293</v>
      </c>
      <c r="D50" s="138"/>
      <c r="E50" s="138" t="s">
        <v>297</v>
      </c>
      <c r="F50" s="149">
        <v>40</v>
      </c>
      <c r="G50" s="83" t="s">
        <v>558</v>
      </c>
      <c r="I50" s="114">
        <v>0</v>
      </c>
      <c r="J50" s="114">
        <v>0</v>
      </c>
      <c r="K50" s="114" t="s">
        <v>20</v>
      </c>
      <c r="L50" s="114" t="s">
        <v>20</v>
      </c>
      <c r="M50" s="114" t="s">
        <v>20</v>
      </c>
      <c r="N50" s="114" t="s">
        <v>20</v>
      </c>
      <c r="O50" s="114" t="s">
        <v>20</v>
      </c>
      <c r="P50" s="114" t="s">
        <v>20</v>
      </c>
      <c r="Q50" s="207" t="s">
        <v>20</v>
      </c>
    </row>
    <row r="51" spans="1:17" ht="12.75">
      <c r="A51" s="138" t="s">
        <v>62</v>
      </c>
      <c r="B51" s="139">
        <v>2516</v>
      </c>
      <c r="C51" s="139" t="s">
        <v>298</v>
      </c>
      <c r="D51" s="138" t="s">
        <v>11</v>
      </c>
      <c r="E51" s="138" t="s">
        <v>140</v>
      </c>
      <c r="F51" s="140">
        <v>387</v>
      </c>
      <c r="G51" s="83" t="s">
        <v>609</v>
      </c>
      <c r="I51" s="114">
        <v>1907079</v>
      </c>
      <c r="J51" s="114">
        <v>1306917</v>
      </c>
      <c r="K51" s="114">
        <v>1513286</v>
      </c>
      <c r="L51" s="114">
        <v>1491646</v>
      </c>
      <c r="M51" s="114">
        <v>1270857</v>
      </c>
      <c r="N51" s="114">
        <v>784239</v>
      </c>
      <c r="O51" s="114">
        <v>943332</v>
      </c>
      <c r="P51" s="114">
        <v>1372335</v>
      </c>
      <c r="Q51" s="232">
        <v>707892</v>
      </c>
    </row>
    <row r="52" spans="1:17" ht="12.75">
      <c r="A52" s="138" t="s">
        <v>62</v>
      </c>
      <c r="B52" s="139">
        <v>2516</v>
      </c>
      <c r="C52" s="139" t="s">
        <v>298</v>
      </c>
      <c r="D52" s="138" t="s">
        <v>12</v>
      </c>
      <c r="E52" s="138" t="s">
        <v>12</v>
      </c>
      <c r="F52" s="140">
        <v>387</v>
      </c>
      <c r="G52" s="83" t="s">
        <v>609</v>
      </c>
      <c r="I52" s="114">
        <v>1073940</v>
      </c>
      <c r="J52" s="114">
        <v>1451327</v>
      </c>
      <c r="K52" s="114">
        <v>1488324</v>
      </c>
      <c r="L52" s="114">
        <v>1653100</v>
      </c>
      <c r="M52" s="114">
        <v>1389095</v>
      </c>
      <c r="N52" s="114">
        <v>1773102</v>
      </c>
      <c r="O52" s="114">
        <v>1261563</v>
      </c>
      <c r="P52" s="114">
        <v>862747</v>
      </c>
      <c r="Q52" s="232">
        <v>832148</v>
      </c>
    </row>
    <row r="53" spans="1:17" ht="12.75">
      <c r="A53" s="138" t="s">
        <v>62</v>
      </c>
      <c r="B53" s="139">
        <v>2516</v>
      </c>
      <c r="C53" s="139" t="s">
        <v>298</v>
      </c>
      <c r="D53" s="138" t="s">
        <v>6</v>
      </c>
      <c r="E53" s="138" t="s">
        <v>6</v>
      </c>
      <c r="F53" s="140">
        <v>387</v>
      </c>
      <c r="G53" s="83" t="s">
        <v>609</v>
      </c>
      <c r="I53" s="114">
        <v>1583380</v>
      </c>
      <c r="J53" s="114">
        <v>1578024</v>
      </c>
      <c r="K53" s="114">
        <v>1208154</v>
      </c>
      <c r="L53" s="114">
        <v>1452705</v>
      </c>
      <c r="M53" s="114">
        <v>1047288</v>
      </c>
      <c r="N53" s="114">
        <v>1447974</v>
      </c>
      <c r="O53" s="114">
        <v>1279742</v>
      </c>
      <c r="P53" s="114">
        <v>830828</v>
      </c>
      <c r="Q53" s="232">
        <v>737340</v>
      </c>
    </row>
    <row r="54" spans="1:17" ht="12.75">
      <c r="A54" s="138" t="s">
        <v>62</v>
      </c>
      <c r="B54" s="139">
        <v>2516</v>
      </c>
      <c r="C54" s="139" t="s">
        <v>298</v>
      </c>
      <c r="D54" s="138" t="s">
        <v>13</v>
      </c>
      <c r="E54" s="138" t="s">
        <v>13</v>
      </c>
      <c r="F54" s="140">
        <v>387</v>
      </c>
      <c r="G54" s="83" t="s">
        <v>609</v>
      </c>
      <c r="I54" s="114">
        <v>1904564</v>
      </c>
      <c r="J54" s="114">
        <v>1693048</v>
      </c>
      <c r="K54" s="114">
        <v>1514828</v>
      </c>
      <c r="L54" s="114">
        <v>1334283</v>
      </c>
      <c r="M54" s="114">
        <v>1394031</v>
      </c>
      <c r="N54" s="114">
        <v>1531555</v>
      </c>
      <c r="O54" s="114">
        <v>889714</v>
      </c>
      <c r="P54" s="114">
        <v>970206</v>
      </c>
      <c r="Q54" s="232">
        <v>871535</v>
      </c>
    </row>
    <row r="55" spans="1:17" ht="12.75">
      <c r="A55" s="150" t="s">
        <v>62</v>
      </c>
      <c r="B55" s="151">
        <v>2517</v>
      </c>
      <c r="C55" s="151" t="s">
        <v>299</v>
      </c>
      <c r="D55" s="150">
        <v>1</v>
      </c>
      <c r="E55" s="150" t="s">
        <v>140</v>
      </c>
      <c r="F55" s="152">
        <v>46</v>
      </c>
      <c r="G55" s="83" t="s">
        <v>558</v>
      </c>
      <c r="I55" s="114">
        <v>0</v>
      </c>
      <c r="J55" s="114" t="s">
        <v>20</v>
      </c>
      <c r="K55" s="114" t="s">
        <v>20</v>
      </c>
      <c r="L55" s="114" t="s">
        <v>20</v>
      </c>
      <c r="M55" s="114" t="s">
        <v>20</v>
      </c>
      <c r="N55" s="114" t="s">
        <v>20</v>
      </c>
      <c r="O55" s="114" t="s">
        <v>20</v>
      </c>
      <c r="P55" s="114" t="s">
        <v>20</v>
      </c>
      <c r="Q55" s="207" t="s">
        <v>20</v>
      </c>
    </row>
    <row r="56" spans="1:17" ht="12.75">
      <c r="A56" s="150" t="s">
        <v>62</v>
      </c>
      <c r="B56" s="151">
        <v>2517</v>
      </c>
      <c r="C56" s="151" t="s">
        <v>299</v>
      </c>
      <c r="D56" s="150">
        <v>2</v>
      </c>
      <c r="E56" s="150">
        <v>2</v>
      </c>
      <c r="F56" s="152">
        <v>46</v>
      </c>
      <c r="G56" s="83" t="s">
        <v>558</v>
      </c>
      <c r="I56" s="114">
        <v>0</v>
      </c>
      <c r="J56" s="114" t="s">
        <v>20</v>
      </c>
      <c r="K56" s="114" t="s">
        <v>20</v>
      </c>
      <c r="L56" s="114" t="s">
        <v>20</v>
      </c>
      <c r="M56" s="114" t="s">
        <v>20</v>
      </c>
      <c r="N56" s="114" t="s">
        <v>20</v>
      </c>
      <c r="O56" s="114" t="s">
        <v>20</v>
      </c>
      <c r="P56" s="114" t="s">
        <v>20</v>
      </c>
      <c r="Q56" s="207" t="s">
        <v>20</v>
      </c>
    </row>
    <row r="57" spans="1:17" ht="12.75">
      <c r="A57" s="138" t="s">
        <v>62</v>
      </c>
      <c r="B57" s="139">
        <v>2517</v>
      </c>
      <c r="C57" s="139" t="s">
        <v>299</v>
      </c>
      <c r="D57" s="138" t="s">
        <v>6</v>
      </c>
      <c r="E57" s="138" t="s">
        <v>6</v>
      </c>
      <c r="F57" s="140">
        <v>188</v>
      </c>
      <c r="G57" s="83" t="s">
        <v>609</v>
      </c>
      <c r="I57" s="114">
        <v>874939</v>
      </c>
      <c r="J57" s="114">
        <v>740139</v>
      </c>
      <c r="K57" s="114">
        <v>603641</v>
      </c>
      <c r="L57" s="114">
        <v>601141</v>
      </c>
      <c r="M57" s="114">
        <v>656524</v>
      </c>
      <c r="N57" s="114">
        <v>595352</v>
      </c>
      <c r="O57" s="114">
        <v>502730</v>
      </c>
      <c r="P57" s="114">
        <v>374888</v>
      </c>
      <c r="Q57" s="232">
        <v>377780</v>
      </c>
    </row>
    <row r="58" spans="1:17" ht="12.75">
      <c r="A58" s="138" t="s">
        <v>62</v>
      </c>
      <c r="B58" s="139">
        <v>2517</v>
      </c>
      <c r="C58" s="139" t="s">
        <v>299</v>
      </c>
      <c r="D58" s="138" t="s">
        <v>13</v>
      </c>
      <c r="E58" s="138" t="s">
        <v>13</v>
      </c>
      <c r="F58" s="140">
        <v>188</v>
      </c>
      <c r="G58" s="83" t="s">
        <v>609</v>
      </c>
      <c r="I58" s="114">
        <v>990681</v>
      </c>
      <c r="J58" s="114">
        <v>645434</v>
      </c>
      <c r="K58" s="114">
        <v>731751</v>
      </c>
      <c r="L58" s="114">
        <v>535066</v>
      </c>
      <c r="M58" s="114">
        <v>856162</v>
      </c>
      <c r="N58" s="114">
        <v>763490</v>
      </c>
      <c r="O58" s="114">
        <v>463910</v>
      </c>
      <c r="P58" s="114">
        <v>514048</v>
      </c>
      <c r="Q58" s="232">
        <v>227282</v>
      </c>
    </row>
    <row r="59" spans="1:17" ht="12.75">
      <c r="A59" s="138" t="s">
        <v>62</v>
      </c>
      <c r="B59" s="139">
        <v>2517</v>
      </c>
      <c r="C59" s="139" t="s">
        <v>299</v>
      </c>
      <c r="D59" s="138" t="s">
        <v>300</v>
      </c>
      <c r="E59" s="138"/>
      <c r="F59" s="149">
        <v>47</v>
      </c>
      <c r="G59" s="83" t="s">
        <v>609</v>
      </c>
      <c r="I59" s="114" t="s">
        <v>20</v>
      </c>
      <c r="J59" s="114" t="s">
        <v>20</v>
      </c>
      <c r="K59" s="114">
        <v>13633</v>
      </c>
      <c r="L59" s="114">
        <v>29094</v>
      </c>
      <c r="M59" s="114">
        <v>27931</v>
      </c>
      <c r="N59" s="114">
        <v>39112</v>
      </c>
      <c r="O59" s="114">
        <v>38556</v>
      </c>
      <c r="P59" s="114">
        <v>33263</v>
      </c>
      <c r="Q59" s="232">
        <v>29691</v>
      </c>
    </row>
    <row r="60" spans="1:17" ht="12.75">
      <c r="A60" s="138" t="s">
        <v>62</v>
      </c>
      <c r="B60" s="139">
        <v>2517</v>
      </c>
      <c r="C60" s="139" t="s">
        <v>299</v>
      </c>
      <c r="D60" s="138" t="s">
        <v>301</v>
      </c>
      <c r="E60" s="138"/>
      <c r="F60" s="149">
        <v>47</v>
      </c>
      <c r="G60" s="83" t="s">
        <v>609</v>
      </c>
      <c r="I60" s="114" t="s">
        <v>20</v>
      </c>
      <c r="J60" s="114" t="s">
        <v>20</v>
      </c>
      <c r="K60" s="114">
        <v>13168</v>
      </c>
      <c r="L60" s="114">
        <v>27064</v>
      </c>
      <c r="M60" s="114">
        <v>28248</v>
      </c>
      <c r="N60" s="114">
        <v>37003</v>
      </c>
      <c r="O60" s="114">
        <v>38619</v>
      </c>
      <c r="P60" s="114">
        <v>36701</v>
      </c>
      <c r="Q60" s="232">
        <v>24607</v>
      </c>
    </row>
    <row r="61" spans="1:17" ht="12.75">
      <c r="A61" s="138" t="s">
        <v>62</v>
      </c>
      <c r="B61" s="139">
        <v>2521</v>
      </c>
      <c r="C61" s="139" t="s">
        <v>302</v>
      </c>
      <c r="D61" s="138" t="s">
        <v>303</v>
      </c>
      <c r="E61" s="144">
        <v>4</v>
      </c>
      <c r="F61" s="140">
        <v>52.4</v>
      </c>
      <c r="G61" s="83" t="s">
        <v>558</v>
      </c>
      <c r="I61" s="114">
        <v>2928</v>
      </c>
      <c r="J61" s="114">
        <v>2420</v>
      </c>
      <c r="K61" s="114">
        <v>6870</v>
      </c>
      <c r="L61" s="114">
        <v>8400</v>
      </c>
      <c r="M61" s="114">
        <v>3556</v>
      </c>
      <c r="N61" s="114">
        <v>3746</v>
      </c>
      <c r="O61" s="114">
        <v>3088</v>
      </c>
      <c r="P61" s="114">
        <v>1506</v>
      </c>
      <c r="Q61" s="207">
        <v>2894.41</v>
      </c>
    </row>
    <row r="62" spans="1:17" ht="12.75">
      <c r="A62" s="153" t="s">
        <v>62</v>
      </c>
      <c r="B62" s="154">
        <v>2526</v>
      </c>
      <c r="C62" s="154" t="s">
        <v>304</v>
      </c>
      <c r="D62" s="153" t="s">
        <v>2</v>
      </c>
      <c r="E62" s="153" t="s">
        <v>8</v>
      </c>
      <c r="F62" s="155">
        <v>44</v>
      </c>
      <c r="G62" s="83" t="s">
        <v>609</v>
      </c>
      <c r="I62" s="114">
        <v>201205</v>
      </c>
      <c r="J62" s="114">
        <v>165072</v>
      </c>
      <c r="K62" s="114">
        <v>201467</v>
      </c>
      <c r="L62" s="114">
        <v>183735</v>
      </c>
      <c r="M62" s="114">
        <v>108394</v>
      </c>
      <c r="N62" s="114">
        <v>121577</v>
      </c>
      <c r="O62" s="114">
        <v>100565</v>
      </c>
      <c r="P62" s="114">
        <v>26042</v>
      </c>
      <c r="Q62" s="232">
        <v>4851</v>
      </c>
    </row>
    <row r="63" spans="1:17" ht="12.75">
      <c r="A63" s="138" t="s">
        <v>62</v>
      </c>
      <c r="B63" s="139">
        <v>2526</v>
      </c>
      <c r="C63" s="139" t="s">
        <v>304</v>
      </c>
      <c r="D63" s="138" t="s">
        <v>3</v>
      </c>
      <c r="E63" s="138" t="s">
        <v>8</v>
      </c>
      <c r="F63" s="140">
        <v>44</v>
      </c>
      <c r="G63" s="83" t="s">
        <v>609</v>
      </c>
      <c r="I63" s="114">
        <v>197686</v>
      </c>
      <c r="J63" s="114">
        <v>168408</v>
      </c>
      <c r="K63" s="114">
        <v>193209</v>
      </c>
      <c r="L63" s="114">
        <v>188971</v>
      </c>
      <c r="M63" s="114">
        <v>112660</v>
      </c>
      <c r="N63" s="114">
        <v>122573</v>
      </c>
      <c r="O63" s="114">
        <v>84163</v>
      </c>
      <c r="P63" s="114">
        <v>25032</v>
      </c>
      <c r="Q63" s="232">
        <v>4483</v>
      </c>
    </row>
    <row r="64" spans="1:17" ht="12.75">
      <c r="A64" s="138" t="s">
        <v>62</v>
      </c>
      <c r="B64" s="139">
        <v>2526</v>
      </c>
      <c r="C64" s="139" t="s">
        <v>304</v>
      </c>
      <c r="D64" s="138" t="s">
        <v>4</v>
      </c>
      <c r="E64" s="138" t="s">
        <v>9</v>
      </c>
      <c r="F64" s="140">
        <v>75</v>
      </c>
      <c r="G64" s="83" t="s">
        <v>609</v>
      </c>
      <c r="I64" s="114">
        <v>685214</v>
      </c>
      <c r="J64" s="114">
        <v>663752</v>
      </c>
      <c r="K64" s="114">
        <v>664593</v>
      </c>
      <c r="L64" s="114">
        <v>673884</v>
      </c>
      <c r="M64" s="114">
        <v>606447</v>
      </c>
      <c r="N64" s="114">
        <v>557743</v>
      </c>
      <c r="O64" s="114">
        <v>467492</v>
      </c>
      <c r="P64" s="114">
        <v>564431</v>
      </c>
      <c r="Q64" s="232">
        <v>460744</v>
      </c>
    </row>
    <row r="65" spans="1:17" ht="12.75">
      <c r="A65" s="138" t="s">
        <v>62</v>
      </c>
      <c r="B65" s="139">
        <v>2527</v>
      </c>
      <c r="C65" s="139" t="s">
        <v>305</v>
      </c>
      <c r="D65" s="138" t="s">
        <v>13</v>
      </c>
      <c r="E65" s="138" t="s">
        <v>6</v>
      </c>
      <c r="F65" s="140">
        <v>58.8</v>
      </c>
      <c r="G65" s="83" t="s">
        <v>609</v>
      </c>
      <c r="I65" s="114">
        <v>221398</v>
      </c>
      <c r="J65" s="114">
        <v>178437</v>
      </c>
      <c r="K65" s="114">
        <v>189305</v>
      </c>
      <c r="L65" s="114">
        <v>203979</v>
      </c>
      <c r="M65" s="114">
        <v>115344</v>
      </c>
      <c r="N65" s="114">
        <v>144489</v>
      </c>
      <c r="O65" s="114">
        <v>132024</v>
      </c>
      <c r="P65" s="114">
        <v>27984</v>
      </c>
      <c r="Q65" s="232">
        <v>12798</v>
      </c>
    </row>
    <row r="66" spans="1:17" ht="12.75">
      <c r="A66" s="138" t="s">
        <v>62</v>
      </c>
      <c r="B66" s="139">
        <v>2527</v>
      </c>
      <c r="C66" s="139" t="s">
        <v>305</v>
      </c>
      <c r="D66" s="138" t="s">
        <v>10</v>
      </c>
      <c r="E66" s="138" t="s">
        <v>6</v>
      </c>
      <c r="F66" s="140">
        <v>58.8</v>
      </c>
      <c r="G66" s="83" t="s">
        <v>609</v>
      </c>
      <c r="I66" s="114">
        <v>211206</v>
      </c>
      <c r="J66" s="114">
        <v>166218</v>
      </c>
      <c r="K66" s="114">
        <v>193601</v>
      </c>
      <c r="L66" s="114">
        <v>209340</v>
      </c>
      <c r="M66" s="114">
        <v>109821</v>
      </c>
      <c r="N66" s="114">
        <v>131957</v>
      </c>
      <c r="O66" s="114">
        <v>110001</v>
      </c>
      <c r="P66" s="114">
        <v>25605</v>
      </c>
      <c r="Q66" s="232">
        <v>14887</v>
      </c>
    </row>
    <row r="67" spans="1:17" ht="12.75">
      <c r="A67" s="138" t="s">
        <v>62</v>
      </c>
      <c r="B67" s="139">
        <v>2527</v>
      </c>
      <c r="C67" s="139" t="s">
        <v>305</v>
      </c>
      <c r="D67" s="138" t="s">
        <v>7</v>
      </c>
      <c r="E67" s="138" t="s">
        <v>13</v>
      </c>
      <c r="F67" s="140">
        <v>90</v>
      </c>
      <c r="G67" s="83" t="s">
        <v>609</v>
      </c>
      <c r="I67" s="114">
        <v>870614</v>
      </c>
      <c r="J67" s="114">
        <v>858308</v>
      </c>
      <c r="K67" s="114">
        <v>902900</v>
      </c>
      <c r="L67" s="114">
        <v>777604</v>
      </c>
      <c r="M67" s="114">
        <v>831026</v>
      </c>
      <c r="N67" s="114">
        <v>718521</v>
      </c>
      <c r="O67" s="114">
        <v>519433</v>
      </c>
      <c r="P67" s="114">
        <v>726878</v>
      </c>
      <c r="Q67" s="232">
        <v>688271</v>
      </c>
    </row>
    <row r="68" spans="1:17" ht="12.75">
      <c r="A68" s="150" t="s">
        <v>62</v>
      </c>
      <c r="B68" s="151">
        <v>2529</v>
      </c>
      <c r="C68" s="151" t="s">
        <v>542</v>
      </c>
      <c r="D68" s="150" t="s">
        <v>11</v>
      </c>
      <c r="E68" s="150">
        <v>1</v>
      </c>
      <c r="F68" s="152">
        <v>30</v>
      </c>
      <c r="G68" s="83" t="s">
        <v>609</v>
      </c>
      <c r="I68" s="114">
        <v>43582</v>
      </c>
      <c r="J68" s="114" t="s">
        <v>20</v>
      </c>
      <c r="K68" s="114">
        <v>0</v>
      </c>
      <c r="L68" s="114" t="s">
        <v>20</v>
      </c>
      <c r="M68" s="114" t="s">
        <v>20</v>
      </c>
      <c r="N68" s="114" t="s">
        <v>20</v>
      </c>
      <c r="O68" s="114" t="s">
        <v>20</v>
      </c>
      <c r="P68" s="114">
        <v>0</v>
      </c>
      <c r="Q68" s="207" t="s">
        <v>20</v>
      </c>
    </row>
    <row r="69" spans="1:17" ht="12.75">
      <c r="A69" s="150" t="s">
        <v>62</v>
      </c>
      <c r="B69" s="151">
        <v>2529</v>
      </c>
      <c r="C69" s="151" t="s">
        <v>542</v>
      </c>
      <c r="D69" s="150" t="s">
        <v>12</v>
      </c>
      <c r="E69" s="150">
        <v>1</v>
      </c>
      <c r="F69" s="152">
        <v>30</v>
      </c>
      <c r="G69" s="83" t="s">
        <v>609</v>
      </c>
      <c r="I69" s="114">
        <v>59926</v>
      </c>
      <c r="J69" s="114" t="s">
        <v>20</v>
      </c>
      <c r="K69" s="114">
        <v>0</v>
      </c>
      <c r="L69" s="114" t="s">
        <v>20</v>
      </c>
      <c r="M69" s="114" t="s">
        <v>20</v>
      </c>
      <c r="N69" s="114" t="s">
        <v>20</v>
      </c>
      <c r="O69" s="114" t="s">
        <v>20</v>
      </c>
      <c r="P69" s="114">
        <v>0</v>
      </c>
      <c r="Q69" s="207" t="s">
        <v>20</v>
      </c>
    </row>
    <row r="70" spans="1:17" ht="12.75">
      <c r="A70" s="150" t="s">
        <v>62</v>
      </c>
      <c r="B70" s="151">
        <v>2529</v>
      </c>
      <c r="C70" s="151" t="s">
        <v>542</v>
      </c>
      <c r="D70" s="150" t="s">
        <v>6</v>
      </c>
      <c r="E70" s="150">
        <v>2</v>
      </c>
      <c r="F70" s="152">
        <v>40</v>
      </c>
      <c r="G70" s="83" t="s">
        <v>609</v>
      </c>
      <c r="I70" s="114">
        <v>78240</v>
      </c>
      <c r="J70" s="114" t="s">
        <v>20</v>
      </c>
      <c r="K70" s="114">
        <v>0</v>
      </c>
      <c r="L70" s="114" t="s">
        <v>20</v>
      </c>
      <c r="M70" s="114" t="s">
        <v>20</v>
      </c>
      <c r="N70" s="114" t="s">
        <v>20</v>
      </c>
      <c r="O70" s="114" t="s">
        <v>20</v>
      </c>
      <c r="P70" s="114">
        <v>0</v>
      </c>
      <c r="Q70" s="207" t="s">
        <v>20</v>
      </c>
    </row>
    <row r="71" spans="1:17" ht="12.75">
      <c r="A71" s="150" t="s">
        <v>62</v>
      </c>
      <c r="B71" s="151">
        <v>2529</v>
      </c>
      <c r="C71" s="151" t="s">
        <v>542</v>
      </c>
      <c r="D71" s="150" t="s">
        <v>13</v>
      </c>
      <c r="E71" s="150">
        <v>2</v>
      </c>
      <c r="F71" s="152">
        <v>40</v>
      </c>
      <c r="G71" s="83" t="s">
        <v>609</v>
      </c>
      <c r="I71" s="114">
        <v>77706</v>
      </c>
      <c r="J71" s="114" t="s">
        <v>20</v>
      </c>
      <c r="K71" s="114">
        <v>0</v>
      </c>
      <c r="L71" s="114" t="s">
        <v>20</v>
      </c>
      <c r="M71" s="114" t="s">
        <v>20</v>
      </c>
      <c r="N71" s="114" t="s">
        <v>20</v>
      </c>
      <c r="O71" s="114" t="s">
        <v>20</v>
      </c>
      <c r="P71" s="114">
        <v>0</v>
      </c>
      <c r="Q71" s="207" t="s">
        <v>20</v>
      </c>
    </row>
    <row r="72" spans="1:17" ht="12.75">
      <c r="A72" s="150" t="s">
        <v>62</v>
      </c>
      <c r="B72" s="151">
        <v>2531</v>
      </c>
      <c r="C72" s="151" t="s">
        <v>543</v>
      </c>
      <c r="D72" s="150" t="s">
        <v>11</v>
      </c>
      <c r="E72" s="150">
        <v>1</v>
      </c>
      <c r="F72" s="152">
        <v>30</v>
      </c>
      <c r="G72" s="83" t="s">
        <v>609</v>
      </c>
      <c r="I72" s="114">
        <v>84017</v>
      </c>
      <c r="J72" s="114" t="s">
        <v>20</v>
      </c>
      <c r="K72" s="114">
        <v>0</v>
      </c>
      <c r="L72" s="114" t="s">
        <v>20</v>
      </c>
      <c r="M72" s="114" t="s">
        <v>20</v>
      </c>
      <c r="N72" s="114" t="s">
        <v>20</v>
      </c>
      <c r="O72" s="114" t="s">
        <v>20</v>
      </c>
      <c r="P72" s="114">
        <v>0</v>
      </c>
      <c r="Q72" s="207" t="s">
        <v>20</v>
      </c>
    </row>
    <row r="73" spans="1:17" ht="12.75">
      <c r="A73" s="150" t="s">
        <v>62</v>
      </c>
      <c r="B73" s="151">
        <v>2531</v>
      </c>
      <c r="C73" s="151" t="s">
        <v>543</v>
      </c>
      <c r="D73" s="150" t="s">
        <v>12</v>
      </c>
      <c r="E73" s="150">
        <v>1</v>
      </c>
      <c r="F73" s="152">
        <v>30</v>
      </c>
      <c r="G73" s="83" t="s">
        <v>609</v>
      </c>
      <c r="I73" s="114">
        <v>68412</v>
      </c>
      <c r="J73" s="114" t="s">
        <v>20</v>
      </c>
      <c r="K73" s="114">
        <v>0</v>
      </c>
      <c r="L73" s="114" t="s">
        <v>20</v>
      </c>
      <c r="M73" s="114" t="s">
        <v>20</v>
      </c>
      <c r="N73" s="114" t="s">
        <v>20</v>
      </c>
      <c r="O73" s="114" t="s">
        <v>20</v>
      </c>
      <c r="P73" s="114">
        <v>0</v>
      </c>
      <c r="Q73" s="207" t="s">
        <v>20</v>
      </c>
    </row>
    <row r="74" spans="1:17" ht="12.75">
      <c r="A74" s="150" t="s">
        <v>62</v>
      </c>
      <c r="B74" s="151">
        <v>2531</v>
      </c>
      <c r="C74" s="151" t="s">
        <v>543</v>
      </c>
      <c r="D74" s="150" t="s">
        <v>6</v>
      </c>
      <c r="E74" s="150">
        <v>2</v>
      </c>
      <c r="F74" s="152">
        <v>30</v>
      </c>
      <c r="G74" s="83" t="s">
        <v>609</v>
      </c>
      <c r="I74" s="114">
        <v>119217</v>
      </c>
      <c r="J74" s="114" t="s">
        <v>20</v>
      </c>
      <c r="K74" s="114">
        <v>0</v>
      </c>
      <c r="L74" s="114" t="s">
        <v>20</v>
      </c>
      <c r="M74" s="114" t="s">
        <v>20</v>
      </c>
      <c r="N74" s="114" t="s">
        <v>20</v>
      </c>
      <c r="O74" s="114" t="s">
        <v>20</v>
      </c>
      <c r="P74" s="114">
        <v>0</v>
      </c>
      <c r="Q74" s="207" t="s">
        <v>20</v>
      </c>
    </row>
    <row r="75" spans="1:17" ht="12.75">
      <c r="A75" s="150" t="s">
        <v>62</v>
      </c>
      <c r="B75" s="151">
        <v>2531</v>
      </c>
      <c r="C75" s="151" t="s">
        <v>543</v>
      </c>
      <c r="D75" s="150" t="s">
        <v>13</v>
      </c>
      <c r="E75" s="150">
        <v>2</v>
      </c>
      <c r="F75" s="152">
        <v>30</v>
      </c>
      <c r="G75" s="83" t="s">
        <v>609</v>
      </c>
      <c r="I75" s="114">
        <v>109669</v>
      </c>
      <c r="J75" s="114" t="s">
        <v>20</v>
      </c>
      <c r="K75" s="114">
        <v>0</v>
      </c>
      <c r="L75" s="114" t="s">
        <v>20</v>
      </c>
      <c r="M75" s="114" t="s">
        <v>20</v>
      </c>
      <c r="N75" s="114" t="s">
        <v>20</v>
      </c>
      <c r="O75" s="114" t="s">
        <v>20</v>
      </c>
      <c r="P75" s="114">
        <v>0</v>
      </c>
      <c r="Q75" s="207" t="s">
        <v>20</v>
      </c>
    </row>
    <row r="76" spans="1:17" ht="12.75">
      <c r="A76" s="138" t="s">
        <v>62</v>
      </c>
      <c r="B76" s="139">
        <v>2535</v>
      </c>
      <c r="C76" s="139" t="s">
        <v>306</v>
      </c>
      <c r="D76" s="138" t="s">
        <v>11</v>
      </c>
      <c r="E76" s="138" t="s">
        <v>11</v>
      </c>
      <c r="F76" s="149">
        <v>155.25</v>
      </c>
      <c r="G76" s="83" t="s">
        <v>609</v>
      </c>
      <c r="I76" s="114">
        <v>1290259</v>
      </c>
      <c r="J76" s="114">
        <v>1109118</v>
      </c>
      <c r="K76" s="114">
        <v>1330783</v>
      </c>
      <c r="L76" s="114">
        <v>1294825</v>
      </c>
      <c r="M76" s="114">
        <v>1250249</v>
      </c>
      <c r="N76" s="114">
        <v>1269839</v>
      </c>
      <c r="O76" s="114">
        <v>1198609</v>
      </c>
      <c r="P76" s="114">
        <v>1188681</v>
      </c>
      <c r="Q76" s="232">
        <v>1131348</v>
      </c>
    </row>
    <row r="77" spans="1:17" ht="12.75">
      <c r="A77" s="138" t="s">
        <v>62</v>
      </c>
      <c r="B77" s="139">
        <v>2535</v>
      </c>
      <c r="C77" s="139" t="s">
        <v>306</v>
      </c>
      <c r="D77" s="138" t="s">
        <v>12</v>
      </c>
      <c r="E77" s="138" t="s">
        <v>12</v>
      </c>
      <c r="F77" s="149">
        <v>167.23</v>
      </c>
      <c r="G77" s="83" t="s">
        <v>609</v>
      </c>
      <c r="I77" s="114">
        <v>1225423</v>
      </c>
      <c r="J77" s="114">
        <v>1292773</v>
      </c>
      <c r="K77" s="114">
        <v>1328005</v>
      </c>
      <c r="L77" s="114">
        <v>1319992</v>
      </c>
      <c r="M77" s="114">
        <v>1080221</v>
      </c>
      <c r="N77" s="114">
        <v>1225740</v>
      </c>
      <c r="O77" s="114">
        <v>1195211</v>
      </c>
      <c r="P77" s="114">
        <v>1181805</v>
      </c>
      <c r="Q77" s="232">
        <v>1112881</v>
      </c>
    </row>
    <row r="78" spans="1:17" ht="12.75">
      <c r="A78" s="141" t="s">
        <v>62</v>
      </c>
      <c r="B78" s="142">
        <v>2539</v>
      </c>
      <c r="C78" s="142" t="s">
        <v>307</v>
      </c>
      <c r="D78" s="141" t="s">
        <v>11</v>
      </c>
      <c r="E78" s="141" t="s">
        <v>11</v>
      </c>
      <c r="F78" s="143">
        <v>100</v>
      </c>
      <c r="G78" s="83" t="s">
        <v>558</v>
      </c>
      <c r="I78" s="114">
        <v>124831</v>
      </c>
      <c r="J78" s="114">
        <v>71647</v>
      </c>
      <c r="K78" s="114">
        <v>18780</v>
      </c>
      <c r="L78" s="114">
        <v>16972</v>
      </c>
      <c r="M78" s="114">
        <v>59725</v>
      </c>
      <c r="N78" s="114" t="s">
        <v>20</v>
      </c>
      <c r="O78" s="114" t="s">
        <v>20</v>
      </c>
      <c r="P78" s="114" t="s">
        <v>20</v>
      </c>
      <c r="Q78" s="207" t="s">
        <v>20</v>
      </c>
    </row>
    <row r="79" spans="1:17" ht="12.75">
      <c r="A79" s="141" t="s">
        <v>62</v>
      </c>
      <c r="B79" s="142">
        <v>2539</v>
      </c>
      <c r="C79" s="142" t="s">
        <v>307</v>
      </c>
      <c r="D79" s="141" t="s">
        <v>12</v>
      </c>
      <c r="E79" s="141" t="s">
        <v>12</v>
      </c>
      <c r="F79" s="143">
        <v>100</v>
      </c>
      <c r="G79" s="83" t="s">
        <v>558</v>
      </c>
      <c r="I79" s="114">
        <v>136428</v>
      </c>
      <c r="J79" s="114">
        <v>78794</v>
      </c>
      <c r="K79" s="114">
        <v>22864</v>
      </c>
      <c r="L79" s="114">
        <v>27909</v>
      </c>
      <c r="M79" s="114">
        <v>68336</v>
      </c>
      <c r="N79" s="114" t="s">
        <v>20</v>
      </c>
      <c r="O79" s="114" t="s">
        <v>20</v>
      </c>
      <c r="P79" s="114" t="s">
        <v>20</v>
      </c>
      <c r="Q79" s="207" t="s">
        <v>20</v>
      </c>
    </row>
    <row r="80" spans="1:17" ht="12.75">
      <c r="A80" s="141" t="s">
        <v>62</v>
      </c>
      <c r="B80" s="142">
        <v>2539</v>
      </c>
      <c r="C80" s="142" t="s">
        <v>307</v>
      </c>
      <c r="D80" s="141" t="s">
        <v>6</v>
      </c>
      <c r="E80" s="141" t="s">
        <v>6</v>
      </c>
      <c r="F80" s="143">
        <v>100</v>
      </c>
      <c r="G80" s="83" t="s">
        <v>558</v>
      </c>
      <c r="I80" s="114">
        <v>120848</v>
      </c>
      <c r="J80" s="114">
        <v>89246</v>
      </c>
      <c r="K80" s="114">
        <v>24138</v>
      </c>
      <c r="L80" s="114">
        <v>20636</v>
      </c>
      <c r="M80" s="114">
        <v>58135</v>
      </c>
      <c r="N80" s="114">
        <v>13256</v>
      </c>
      <c r="O80" s="114" t="s">
        <v>20</v>
      </c>
      <c r="P80" s="114" t="s">
        <v>20</v>
      </c>
      <c r="Q80" s="207" t="s">
        <v>20</v>
      </c>
    </row>
    <row r="81" spans="1:17" ht="12.75">
      <c r="A81" s="141" t="s">
        <v>62</v>
      </c>
      <c r="B81" s="142">
        <v>2539</v>
      </c>
      <c r="C81" s="142" t="s">
        <v>307</v>
      </c>
      <c r="D81" s="141" t="s">
        <v>13</v>
      </c>
      <c r="E81" s="141" t="s">
        <v>13</v>
      </c>
      <c r="F81" s="143">
        <v>100</v>
      </c>
      <c r="G81" s="83" t="s">
        <v>558</v>
      </c>
      <c r="I81" s="114">
        <v>135739</v>
      </c>
      <c r="J81" s="114">
        <v>96585</v>
      </c>
      <c r="K81" s="114">
        <v>33969</v>
      </c>
      <c r="L81" s="114">
        <v>36848</v>
      </c>
      <c r="M81" s="114">
        <v>80818</v>
      </c>
      <c r="N81" s="114">
        <v>2025</v>
      </c>
      <c r="O81" s="114" t="s">
        <v>20</v>
      </c>
      <c r="P81" s="114" t="s">
        <v>20</v>
      </c>
      <c r="Q81" s="207" t="s">
        <v>20</v>
      </c>
    </row>
    <row r="82" spans="1:17" ht="12.75">
      <c r="A82" s="138" t="s">
        <v>62</v>
      </c>
      <c r="B82" s="139">
        <v>2539</v>
      </c>
      <c r="C82" s="139" t="s">
        <v>307</v>
      </c>
      <c r="D82" s="138">
        <v>10001</v>
      </c>
      <c r="E82" s="138"/>
      <c r="F82" s="140"/>
      <c r="G82" s="83" t="s">
        <v>609</v>
      </c>
      <c r="I82" s="114" t="s">
        <v>20</v>
      </c>
      <c r="J82" s="114" t="s">
        <v>20</v>
      </c>
      <c r="K82" s="114" t="s">
        <v>20</v>
      </c>
      <c r="L82" s="114" t="s">
        <v>20</v>
      </c>
      <c r="M82" s="114" t="s">
        <v>20</v>
      </c>
      <c r="N82" s="114">
        <v>94556</v>
      </c>
      <c r="O82" s="114">
        <v>174528</v>
      </c>
      <c r="P82" s="114">
        <v>232099</v>
      </c>
      <c r="Q82" s="232">
        <v>362558</v>
      </c>
    </row>
    <row r="83" spans="1:17" ht="12.75">
      <c r="A83" s="138" t="s">
        <v>62</v>
      </c>
      <c r="B83" s="139">
        <v>2539</v>
      </c>
      <c r="C83" s="139" t="s">
        <v>307</v>
      </c>
      <c r="D83" s="138">
        <v>10002</v>
      </c>
      <c r="E83" s="138"/>
      <c r="F83" s="140"/>
      <c r="G83" s="83" t="s">
        <v>609</v>
      </c>
      <c r="I83" s="114" t="s">
        <v>20</v>
      </c>
      <c r="J83" s="114" t="s">
        <v>20</v>
      </c>
      <c r="K83" s="114" t="s">
        <v>20</v>
      </c>
      <c r="L83" s="114" t="s">
        <v>20</v>
      </c>
      <c r="M83" s="114" t="s">
        <v>20</v>
      </c>
      <c r="N83" s="114">
        <v>82509</v>
      </c>
      <c r="O83" s="114">
        <v>175198</v>
      </c>
      <c r="P83" s="114">
        <v>235522</v>
      </c>
      <c r="Q83" s="232">
        <v>300256</v>
      </c>
    </row>
    <row r="84" spans="1:17" ht="12.75">
      <c r="A84" s="138" t="s">
        <v>62</v>
      </c>
      <c r="B84" s="139">
        <v>2539</v>
      </c>
      <c r="C84" s="139" t="s">
        <v>307</v>
      </c>
      <c r="D84" s="138">
        <v>10003</v>
      </c>
      <c r="E84" s="138"/>
      <c r="F84" s="140"/>
      <c r="G84" s="83" t="s">
        <v>609</v>
      </c>
      <c r="I84" s="114" t="s">
        <v>20</v>
      </c>
      <c r="J84" s="114" t="s">
        <v>20</v>
      </c>
      <c r="K84" s="114" t="s">
        <v>20</v>
      </c>
      <c r="L84" s="114" t="s">
        <v>20</v>
      </c>
      <c r="M84" s="114" t="s">
        <v>20</v>
      </c>
      <c r="N84" s="114">
        <v>96577</v>
      </c>
      <c r="O84" s="114">
        <v>142574</v>
      </c>
      <c r="P84" s="114">
        <v>207899</v>
      </c>
      <c r="Q84" s="232">
        <v>308045</v>
      </c>
    </row>
    <row r="85" spans="1:17" ht="12.75">
      <c r="A85" s="138" t="s">
        <v>62</v>
      </c>
      <c r="B85" s="139">
        <v>2549</v>
      </c>
      <c r="C85" s="139" t="s">
        <v>308</v>
      </c>
      <c r="D85" s="138" t="s">
        <v>309</v>
      </c>
      <c r="E85" s="138" t="s">
        <v>309</v>
      </c>
      <c r="F85" s="140">
        <v>80</v>
      </c>
      <c r="G85" s="83" t="s">
        <v>609</v>
      </c>
      <c r="I85" s="114">
        <v>303100</v>
      </c>
      <c r="J85" s="114">
        <v>365788</v>
      </c>
      <c r="K85" s="114">
        <v>19373</v>
      </c>
      <c r="L85" s="114">
        <v>34668</v>
      </c>
      <c r="M85" s="114">
        <v>0</v>
      </c>
      <c r="N85" s="114">
        <v>25</v>
      </c>
      <c r="O85" s="114">
        <v>13</v>
      </c>
      <c r="P85" s="114">
        <v>0</v>
      </c>
      <c r="Q85" s="207" t="s">
        <v>20</v>
      </c>
    </row>
    <row r="86" spans="1:17" ht="12.75">
      <c r="A86" s="138" t="s">
        <v>62</v>
      </c>
      <c r="B86" s="139">
        <v>2549</v>
      </c>
      <c r="C86" s="139" t="s">
        <v>308</v>
      </c>
      <c r="D86" s="138" t="s">
        <v>310</v>
      </c>
      <c r="E86" s="138" t="s">
        <v>310</v>
      </c>
      <c r="F86" s="140">
        <v>100</v>
      </c>
      <c r="G86" s="83" t="s">
        <v>609</v>
      </c>
      <c r="I86" s="114">
        <v>458352</v>
      </c>
      <c r="J86" s="114">
        <v>331246</v>
      </c>
      <c r="K86" s="114">
        <v>22928</v>
      </c>
      <c r="L86" s="114">
        <v>3167</v>
      </c>
      <c r="M86" s="114">
        <v>787</v>
      </c>
      <c r="N86" s="114">
        <v>25</v>
      </c>
      <c r="O86" s="114">
        <v>13</v>
      </c>
      <c r="P86" s="114">
        <v>0</v>
      </c>
      <c r="Q86" s="207" t="s">
        <v>20</v>
      </c>
    </row>
    <row r="87" spans="1:17" ht="12.75">
      <c r="A87" s="138" t="s">
        <v>62</v>
      </c>
      <c r="B87" s="139">
        <v>2549</v>
      </c>
      <c r="C87" s="139" t="s">
        <v>308</v>
      </c>
      <c r="D87" s="138" t="s">
        <v>311</v>
      </c>
      <c r="E87" s="138" t="s">
        <v>311</v>
      </c>
      <c r="F87" s="140">
        <v>100</v>
      </c>
      <c r="G87" s="83" t="s">
        <v>609</v>
      </c>
      <c r="I87" s="114">
        <v>447491</v>
      </c>
      <c r="J87" s="114">
        <v>424503</v>
      </c>
      <c r="K87" s="114">
        <v>479835</v>
      </c>
      <c r="L87" s="114">
        <v>455853</v>
      </c>
      <c r="M87" s="114">
        <v>458776</v>
      </c>
      <c r="N87" s="114">
        <v>343980</v>
      </c>
      <c r="O87" s="114">
        <v>184045</v>
      </c>
      <c r="P87" s="114">
        <v>124442</v>
      </c>
      <c r="Q87" s="207" t="s">
        <v>20</v>
      </c>
    </row>
    <row r="88" spans="1:17" ht="12.75">
      <c r="A88" s="138" t="s">
        <v>62</v>
      </c>
      <c r="B88" s="139">
        <v>2549</v>
      </c>
      <c r="C88" s="139" t="s">
        <v>308</v>
      </c>
      <c r="D88" s="138" t="s">
        <v>312</v>
      </c>
      <c r="E88" s="138" t="s">
        <v>312</v>
      </c>
      <c r="F88" s="140">
        <v>100</v>
      </c>
      <c r="G88" s="83" t="s">
        <v>609</v>
      </c>
      <c r="I88" s="114">
        <v>505923</v>
      </c>
      <c r="J88" s="114">
        <v>455570</v>
      </c>
      <c r="K88" s="114">
        <v>505039</v>
      </c>
      <c r="L88" s="114">
        <v>479666</v>
      </c>
      <c r="M88" s="114">
        <v>481149</v>
      </c>
      <c r="N88" s="114">
        <v>363739</v>
      </c>
      <c r="O88" s="114">
        <v>219631</v>
      </c>
      <c r="P88" s="114">
        <v>160228</v>
      </c>
      <c r="Q88" s="207" t="s">
        <v>20</v>
      </c>
    </row>
    <row r="89" spans="1:17" ht="12.75">
      <c r="A89" s="138" t="s">
        <v>62</v>
      </c>
      <c r="B89" s="139">
        <v>2549</v>
      </c>
      <c r="C89" s="139" t="s">
        <v>308</v>
      </c>
      <c r="D89" s="138" t="s">
        <v>313</v>
      </c>
      <c r="E89" s="138" t="s">
        <v>313</v>
      </c>
      <c r="F89" s="140">
        <v>218</v>
      </c>
      <c r="G89" s="83" t="s">
        <v>609</v>
      </c>
      <c r="I89" s="114">
        <v>1316836</v>
      </c>
      <c r="J89" s="114">
        <v>1109345</v>
      </c>
      <c r="K89" s="114">
        <v>1160345</v>
      </c>
      <c r="L89" s="114">
        <v>1351326</v>
      </c>
      <c r="M89" s="114">
        <v>1351318</v>
      </c>
      <c r="N89" s="114">
        <v>1402340</v>
      </c>
      <c r="O89" s="114">
        <v>1437784</v>
      </c>
      <c r="P89" s="114">
        <v>1335275</v>
      </c>
      <c r="Q89" s="232">
        <v>1306416</v>
      </c>
    </row>
    <row r="90" spans="1:17" ht="12.75">
      <c r="A90" s="138" t="s">
        <v>62</v>
      </c>
      <c r="B90" s="139">
        <v>2549</v>
      </c>
      <c r="C90" s="139" t="s">
        <v>308</v>
      </c>
      <c r="D90" s="138" t="s">
        <v>314</v>
      </c>
      <c r="E90" s="138">
        <v>68</v>
      </c>
      <c r="F90" s="140">
        <v>218</v>
      </c>
      <c r="G90" s="83" t="s">
        <v>609</v>
      </c>
      <c r="I90" s="114">
        <v>1172297</v>
      </c>
      <c r="J90" s="114">
        <v>1080362</v>
      </c>
      <c r="K90" s="114">
        <v>1315334</v>
      </c>
      <c r="L90" s="114">
        <v>1395576</v>
      </c>
      <c r="M90" s="114">
        <v>1458063</v>
      </c>
      <c r="N90" s="114">
        <v>1285541</v>
      </c>
      <c r="O90" s="114">
        <v>1459796</v>
      </c>
      <c r="P90" s="114">
        <v>1277789</v>
      </c>
      <c r="Q90" s="232">
        <v>1241589</v>
      </c>
    </row>
    <row r="91" spans="1:17" ht="12.75">
      <c r="A91" s="138" t="s">
        <v>62</v>
      </c>
      <c r="B91" s="139">
        <v>2554</v>
      </c>
      <c r="C91" s="139" t="s">
        <v>315</v>
      </c>
      <c r="D91" s="138" t="s">
        <v>11</v>
      </c>
      <c r="E91" s="138" t="s">
        <v>11</v>
      </c>
      <c r="F91" s="149">
        <v>80</v>
      </c>
      <c r="G91" s="83" t="s">
        <v>609</v>
      </c>
      <c r="I91" s="114">
        <v>693824</v>
      </c>
      <c r="J91" s="114">
        <v>692221</v>
      </c>
      <c r="K91" s="114">
        <v>742486</v>
      </c>
      <c r="L91" s="114">
        <v>731918</v>
      </c>
      <c r="M91" s="114">
        <v>721976</v>
      </c>
      <c r="N91" s="114">
        <v>697524</v>
      </c>
      <c r="O91" s="114">
        <v>620922</v>
      </c>
      <c r="P91" s="114">
        <v>672651</v>
      </c>
      <c r="Q91" s="232">
        <v>751590</v>
      </c>
    </row>
    <row r="92" spans="1:17" ht="12.75">
      <c r="A92" s="138" t="s">
        <v>62</v>
      </c>
      <c r="B92" s="139">
        <v>2554</v>
      </c>
      <c r="C92" s="139" t="s">
        <v>315</v>
      </c>
      <c r="D92" s="138" t="s">
        <v>12</v>
      </c>
      <c r="E92" s="138" t="s">
        <v>12</v>
      </c>
      <c r="F92" s="149">
        <v>80</v>
      </c>
      <c r="G92" s="83" t="s">
        <v>609</v>
      </c>
      <c r="I92" s="114">
        <v>837866</v>
      </c>
      <c r="J92" s="114">
        <v>714465</v>
      </c>
      <c r="K92" s="114">
        <v>642384</v>
      </c>
      <c r="L92" s="114">
        <v>662339</v>
      </c>
      <c r="M92" s="114">
        <v>719161</v>
      </c>
      <c r="N92" s="114">
        <v>716516</v>
      </c>
      <c r="O92" s="114">
        <v>727005</v>
      </c>
      <c r="P92" s="114">
        <v>689630</v>
      </c>
      <c r="Q92" s="232">
        <v>748653</v>
      </c>
    </row>
    <row r="93" spans="1:17" ht="12.75">
      <c r="A93" s="138" t="s">
        <v>62</v>
      </c>
      <c r="B93" s="139">
        <v>2554</v>
      </c>
      <c r="C93" s="139" t="s">
        <v>315</v>
      </c>
      <c r="D93" s="138" t="s">
        <v>6</v>
      </c>
      <c r="E93" s="138" t="s">
        <v>6</v>
      </c>
      <c r="F93" s="149">
        <v>200</v>
      </c>
      <c r="G93" s="83" t="s">
        <v>609</v>
      </c>
      <c r="I93" s="114">
        <v>1079113</v>
      </c>
      <c r="J93" s="114">
        <v>1179751</v>
      </c>
      <c r="K93" s="114">
        <v>1042601</v>
      </c>
      <c r="L93" s="114">
        <v>1190913</v>
      </c>
      <c r="M93" s="114">
        <v>1303788</v>
      </c>
      <c r="N93" s="114">
        <v>1102154</v>
      </c>
      <c r="O93" s="114">
        <v>1107696</v>
      </c>
      <c r="P93" s="114">
        <v>1252563</v>
      </c>
      <c r="Q93" s="232">
        <v>1236583</v>
      </c>
    </row>
    <row r="94" spans="1:17" ht="12.75">
      <c r="A94" s="138" t="s">
        <v>62</v>
      </c>
      <c r="B94" s="139">
        <v>2554</v>
      </c>
      <c r="C94" s="139" t="s">
        <v>315</v>
      </c>
      <c r="D94" s="138" t="s">
        <v>13</v>
      </c>
      <c r="E94" s="138">
        <v>4</v>
      </c>
      <c r="F94" s="149">
        <v>200</v>
      </c>
      <c r="G94" s="83" t="s">
        <v>609</v>
      </c>
      <c r="I94" s="114">
        <v>1103317</v>
      </c>
      <c r="J94" s="114">
        <v>902530</v>
      </c>
      <c r="K94" s="114">
        <v>1247900</v>
      </c>
      <c r="L94" s="114">
        <v>1132205</v>
      </c>
      <c r="M94" s="114">
        <v>1134195</v>
      </c>
      <c r="N94" s="114">
        <v>1099597</v>
      </c>
      <c r="O94" s="114">
        <v>1109606</v>
      </c>
      <c r="P94" s="114">
        <v>1049235</v>
      </c>
      <c r="Q94" s="232">
        <v>1238989</v>
      </c>
    </row>
    <row r="95" spans="1:17" ht="12.75">
      <c r="A95" s="141" t="s">
        <v>62</v>
      </c>
      <c r="B95" s="142">
        <v>2594</v>
      </c>
      <c r="C95" s="142" t="s">
        <v>316</v>
      </c>
      <c r="D95" s="141">
        <v>1</v>
      </c>
      <c r="E95" s="141"/>
      <c r="F95" s="156"/>
      <c r="G95" s="83" t="s">
        <v>558</v>
      </c>
      <c r="I95" s="114">
        <v>0</v>
      </c>
      <c r="J95" s="114" t="s">
        <v>20</v>
      </c>
      <c r="K95" s="114" t="s">
        <v>20</v>
      </c>
      <c r="L95" s="114" t="s">
        <v>20</v>
      </c>
      <c r="M95" s="114" t="s">
        <v>20</v>
      </c>
      <c r="N95" s="114" t="s">
        <v>20</v>
      </c>
      <c r="O95" s="114" t="s">
        <v>20</v>
      </c>
      <c r="P95" s="114" t="s">
        <v>20</v>
      </c>
      <c r="Q95" s="207" t="s">
        <v>20</v>
      </c>
    </row>
    <row r="96" spans="1:17" ht="12.75">
      <c r="A96" s="141" t="s">
        <v>62</v>
      </c>
      <c r="B96" s="142">
        <v>2594</v>
      </c>
      <c r="C96" s="142" t="s">
        <v>316</v>
      </c>
      <c r="D96" s="141">
        <v>2</v>
      </c>
      <c r="E96" s="141"/>
      <c r="F96" s="156"/>
      <c r="G96" s="83" t="s">
        <v>558</v>
      </c>
      <c r="I96" s="114">
        <v>0</v>
      </c>
      <c r="J96" s="114" t="s">
        <v>20</v>
      </c>
      <c r="K96" s="114" t="s">
        <v>20</v>
      </c>
      <c r="L96" s="114" t="s">
        <v>20</v>
      </c>
      <c r="M96" s="114" t="s">
        <v>20</v>
      </c>
      <c r="N96" s="114" t="s">
        <v>20</v>
      </c>
      <c r="O96" s="114" t="s">
        <v>20</v>
      </c>
      <c r="P96" s="114" t="s">
        <v>20</v>
      </c>
      <c r="Q96" s="207" t="s">
        <v>20</v>
      </c>
    </row>
    <row r="97" spans="1:17" ht="12.75">
      <c r="A97" s="150" t="s">
        <v>62</v>
      </c>
      <c r="B97" s="151">
        <v>2594</v>
      </c>
      <c r="C97" s="151" t="s">
        <v>316</v>
      </c>
      <c r="D97" s="150">
        <v>3</v>
      </c>
      <c r="E97" s="150"/>
      <c r="F97" s="152"/>
      <c r="G97" s="83" t="s">
        <v>609</v>
      </c>
      <c r="I97" s="114">
        <v>0</v>
      </c>
      <c r="J97" s="114" t="s">
        <v>20</v>
      </c>
      <c r="K97" s="114">
        <v>0</v>
      </c>
      <c r="L97" s="114" t="s">
        <v>20</v>
      </c>
      <c r="M97" s="114" t="s">
        <v>20</v>
      </c>
      <c r="N97" s="114" t="s">
        <v>20</v>
      </c>
      <c r="O97" s="114" t="s">
        <v>20</v>
      </c>
      <c r="P97" s="114">
        <v>0</v>
      </c>
      <c r="Q97" s="232">
        <v>0</v>
      </c>
    </row>
    <row r="98" spans="1:17" ht="12.75">
      <c r="A98" s="141" t="s">
        <v>62</v>
      </c>
      <c r="B98" s="142">
        <v>2594</v>
      </c>
      <c r="C98" s="142" t="s">
        <v>316</v>
      </c>
      <c r="D98" s="141">
        <v>4</v>
      </c>
      <c r="E98" s="141"/>
      <c r="F98" s="156"/>
      <c r="G98" s="83" t="s">
        <v>558</v>
      </c>
      <c r="I98" s="114">
        <v>0</v>
      </c>
      <c r="J98" s="114" t="s">
        <v>20</v>
      </c>
      <c r="K98" s="114" t="s">
        <v>20</v>
      </c>
      <c r="L98" s="114" t="s">
        <v>20</v>
      </c>
      <c r="M98" s="114" t="s">
        <v>20</v>
      </c>
      <c r="N98" s="114" t="s">
        <v>20</v>
      </c>
      <c r="O98" s="114" t="s">
        <v>20</v>
      </c>
      <c r="P98" s="114" t="s">
        <v>20</v>
      </c>
      <c r="Q98" s="207" t="s">
        <v>20</v>
      </c>
    </row>
    <row r="99" spans="1:17" ht="12.75">
      <c r="A99" s="138" t="s">
        <v>62</v>
      </c>
      <c r="B99" s="139">
        <v>2594</v>
      </c>
      <c r="C99" s="139" t="s">
        <v>316</v>
      </c>
      <c r="D99" s="138" t="s">
        <v>10</v>
      </c>
      <c r="E99" s="138">
        <v>5</v>
      </c>
      <c r="F99" s="140">
        <v>902</v>
      </c>
      <c r="G99" s="83" t="s">
        <v>609</v>
      </c>
      <c r="I99" s="114">
        <v>257789</v>
      </c>
      <c r="J99" s="114">
        <v>312674</v>
      </c>
      <c r="K99" s="114">
        <v>265032</v>
      </c>
      <c r="L99" s="114">
        <v>171726</v>
      </c>
      <c r="M99" s="114">
        <v>281080</v>
      </c>
      <c r="N99" s="114">
        <v>544776</v>
      </c>
      <c r="O99" s="114">
        <v>64181</v>
      </c>
      <c r="P99" s="114">
        <v>152888</v>
      </c>
      <c r="Q99" s="232">
        <v>48870</v>
      </c>
    </row>
    <row r="100" spans="1:17" ht="12.75">
      <c r="A100" s="138" t="s">
        <v>62</v>
      </c>
      <c r="B100" s="139">
        <v>2594</v>
      </c>
      <c r="C100" s="139" t="s">
        <v>316</v>
      </c>
      <c r="D100" s="138" t="s">
        <v>7</v>
      </c>
      <c r="E100" s="138">
        <v>6</v>
      </c>
      <c r="F100" s="140">
        <v>902</v>
      </c>
      <c r="G100" s="83" t="s">
        <v>609</v>
      </c>
      <c r="I100" s="114">
        <v>70355</v>
      </c>
      <c r="J100" s="114">
        <v>209358</v>
      </c>
      <c r="K100" s="114">
        <v>174569</v>
      </c>
      <c r="L100" s="114">
        <v>191045</v>
      </c>
      <c r="M100" s="114">
        <v>101578</v>
      </c>
      <c r="N100" s="114">
        <v>381641</v>
      </c>
      <c r="O100" s="114">
        <v>68120</v>
      </c>
      <c r="P100" s="114">
        <v>84123</v>
      </c>
      <c r="Q100" s="232">
        <v>45472</v>
      </c>
    </row>
    <row r="101" spans="1:17" ht="14.25">
      <c r="A101" s="138" t="s">
        <v>62</v>
      </c>
      <c r="B101" s="139">
        <v>2625</v>
      </c>
      <c r="C101" s="139" t="s">
        <v>317</v>
      </c>
      <c r="D101" s="138" t="s">
        <v>11</v>
      </c>
      <c r="E101" s="138" t="s">
        <v>11</v>
      </c>
      <c r="F101" s="149" t="s">
        <v>544</v>
      </c>
      <c r="G101" s="83" t="s">
        <v>609</v>
      </c>
      <c r="I101" s="114">
        <v>832067</v>
      </c>
      <c r="J101" s="114">
        <v>999419</v>
      </c>
      <c r="K101" s="114">
        <v>1123766</v>
      </c>
      <c r="L101" s="114">
        <v>934613</v>
      </c>
      <c r="M101" s="114">
        <v>902659</v>
      </c>
      <c r="N101" s="114">
        <v>732107</v>
      </c>
      <c r="O101" s="114">
        <v>131255</v>
      </c>
      <c r="P101" s="114">
        <v>406716</v>
      </c>
      <c r="Q101" s="232">
        <v>141076</v>
      </c>
    </row>
    <row r="102" spans="1:17" ht="14.25">
      <c r="A102" s="138" t="s">
        <v>62</v>
      </c>
      <c r="B102" s="139">
        <v>2625</v>
      </c>
      <c r="C102" s="139" t="s">
        <v>317</v>
      </c>
      <c r="D102" s="138" t="s">
        <v>12</v>
      </c>
      <c r="E102" s="138" t="s">
        <v>12</v>
      </c>
      <c r="F102" s="149" t="s">
        <v>545</v>
      </c>
      <c r="G102" s="83" t="s">
        <v>609</v>
      </c>
      <c r="I102" s="114">
        <v>450903</v>
      </c>
      <c r="J102" s="114">
        <v>521165</v>
      </c>
      <c r="K102" s="114">
        <v>329786</v>
      </c>
      <c r="L102" s="114">
        <v>251853</v>
      </c>
      <c r="M102" s="114">
        <v>148138</v>
      </c>
      <c r="N102" s="114">
        <v>402132</v>
      </c>
      <c r="O102" s="114">
        <v>72127</v>
      </c>
      <c r="P102" s="114">
        <v>94416</v>
      </c>
      <c r="Q102" s="232">
        <v>53198</v>
      </c>
    </row>
    <row r="103" spans="1:17" ht="12.75">
      <c r="A103" s="157" t="s">
        <v>62</v>
      </c>
      <c r="B103" s="158">
        <v>2625</v>
      </c>
      <c r="C103" s="158" t="s">
        <v>317</v>
      </c>
      <c r="D103" s="157" t="s">
        <v>318</v>
      </c>
      <c r="E103" s="157"/>
      <c r="F103" s="159"/>
      <c r="G103" s="83" t="s">
        <v>558</v>
      </c>
      <c r="I103" s="114" t="s">
        <v>20</v>
      </c>
      <c r="J103" s="114" t="s">
        <v>20</v>
      </c>
      <c r="K103" s="114" t="s">
        <v>20</v>
      </c>
      <c r="L103" s="114" t="s">
        <v>20</v>
      </c>
      <c r="M103" s="114" t="s">
        <v>20</v>
      </c>
      <c r="N103" s="114" t="s">
        <v>20</v>
      </c>
      <c r="O103" s="114" t="s">
        <v>20</v>
      </c>
      <c r="P103" s="114" t="s">
        <v>20</v>
      </c>
      <c r="Q103" s="207" t="s">
        <v>20</v>
      </c>
    </row>
    <row r="104" spans="1:17" ht="12.75">
      <c r="A104" s="157" t="s">
        <v>62</v>
      </c>
      <c r="B104" s="158">
        <v>2625</v>
      </c>
      <c r="C104" s="158" t="s">
        <v>317</v>
      </c>
      <c r="D104" s="157" t="s">
        <v>319</v>
      </c>
      <c r="E104" s="157"/>
      <c r="F104" s="159"/>
      <c r="G104" s="83" t="s">
        <v>558</v>
      </c>
      <c r="I104" s="114" t="s">
        <v>20</v>
      </c>
      <c r="J104" s="114" t="s">
        <v>20</v>
      </c>
      <c r="K104" s="114" t="s">
        <v>20</v>
      </c>
      <c r="L104" s="114" t="s">
        <v>20</v>
      </c>
      <c r="M104" s="114" t="s">
        <v>20</v>
      </c>
      <c r="N104" s="114" t="s">
        <v>20</v>
      </c>
      <c r="O104" s="114" t="s">
        <v>20</v>
      </c>
      <c r="P104" s="114" t="s">
        <v>20</v>
      </c>
      <c r="Q104" s="207" t="s">
        <v>20</v>
      </c>
    </row>
    <row r="105" spans="1:17" ht="12.75">
      <c r="A105" s="157" t="s">
        <v>62</v>
      </c>
      <c r="B105" s="158">
        <v>2625</v>
      </c>
      <c r="C105" s="158" t="s">
        <v>317</v>
      </c>
      <c r="D105" s="157" t="s">
        <v>320</v>
      </c>
      <c r="E105" s="157"/>
      <c r="F105" s="159"/>
      <c r="G105" s="83" t="s">
        <v>558</v>
      </c>
      <c r="I105" s="114" t="s">
        <v>20</v>
      </c>
      <c r="J105" s="114" t="s">
        <v>20</v>
      </c>
      <c r="K105" s="114" t="s">
        <v>20</v>
      </c>
      <c r="L105" s="114" t="s">
        <v>20</v>
      </c>
      <c r="M105" s="114" t="s">
        <v>20</v>
      </c>
      <c r="N105" s="114" t="s">
        <v>20</v>
      </c>
      <c r="O105" s="114" t="s">
        <v>20</v>
      </c>
      <c r="P105" s="114" t="s">
        <v>20</v>
      </c>
      <c r="Q105" s="207" t="s">
        <v>20</v>
      </c>
    </row>
    <row r="106" spans="1:17" ht="12.75">
      <c r="A106" s="138" t="s">
        <v>62</v>
      </c>
      <c r="B106" s="139">
        <v>2628</v>
      </c>
      <c r="C106" s="139" t="s">
        <v>321</v>
      </c>
      <c r="D106" s="138" t="s">
        <v>131</v>
      </c>
      <c r="E106" s="138" t="s">
        <v>23</v>
      </c>
      <c r="F106" s="149">
        <v>46.5</v>
      </c>
      <c r="G106" s="83" t="s">
        <v>558</v>
      </c>
      <c r="I106" s="114">
        <v>1608</v>
      </c>
      <c r="J106" s="114">
        <v>2211</v>
      </c>
      <c r="K106" s="114">
        <v>2251</v>
      </c>
      <c r="L106" s="114">
        <v>4170</v>
      </c>
      <c r="M106" s="114">
        <v>440</v>
      </c>
      <c r="N106" s="114">
        <v>1129</v>
      </c>
      <c r="O106" s="114">
        <v>792</v>
      </c>
      <c r="P106" s="114">
        <v>1015</v>
      </c>
      <c r="Q106" s="207">
        <v>549.62</v>
      </c>
    </row>
    <row r="107" spans="1:17" ht="12.75">
      <c r="A107" s="138" t="s">
        <v>62</v>
      </c>
      <c r="B107" s="139">
        <v>2629</v>
      </c>
      <c r="C107" s="139" t="s">
        <v>322</v>
      </c>
      <c r="D107" s="138" t="s">
        <v>6</v>
      </c>
      <c r="E107" s="138" t="s">
        <v>6</v>
      </c>
      <c r="F107" s="140">
        <v>69</v>
      </c>
      <c r="G107" s="83" t="s">
        <v>609</v>
      </c>
      <c r="I107" s="114">
        <v>34058</v>
      </c>
      <c r="J107" s="114">
        <v>122619</v>
      </c>
      <c r="K107" s="114">
        <v>59974</v>
      </c>
      <c r="L107" s="114">
        <v>7842</v>
      </c>
      <c r="M107" s="114">
        <v>1837</v>
      </c>
      <c r="N107" s="114">
        <v>3096</v>
      </c>
      <c r="O107" s="114">
        <v>3680</v>
      </c>
      <c r="P107" s="114">
        <v>885</v>
      </c>
      <c r="Q107" s="232">
        <v>0</v>
      </c>
    </row>
    <row r="108" spans="1:17" ht="12.75">
      <c r="A108" s="138" t="s">
        <v>62</v>
      </c>
      <c r="B108" s="139">
        <v>2629</v>
      </c>
      <c r="C108" s="139" t="s">
        <v>322</v>
      </c>
      <c r="D108" s="138" t="s">
        <v>13</v>
      </c>
      <c r="E108" s="138" t="s">
        <v>13</v>
      </c>
      <c r="F108" s="140">
        <v>180</v>
      </c>
      <c r="G108" s="83" t="s">
        <v>609</v>
      </c>
      <c r="I108" s="114">
        <v>1169677</v>
      </c>
      <c r="J108" s="114">
        <v>890103</v>
      </c>
      <c r="K108" s="114">
        <v>978443</v>
      </c>
      <c r="L108" s="114">
        <v>1027846</v>
      </c>
      <c r="M108" s="114">
        <v>1051579</v>
      </c>
      <c r="N108" s="114">
        <v>1081622</v>
      </c>
      <c r="O108" s="114">
        <v>986261</v>
      </c>
      <c r="P108" s="114">
        <v>227174</v>
      </c>
      <c r="Q108" s="232">
        <v>0</v>
      </c>
    </row>
    <row r="109" spans="1:17" ht="12.75">
      <c r="A109" s="138" t="s">
        <v>62</v>
      </c>
      <c r="B109" s="139">
        <v>2629</v>
      </c>
      <c r="C109" s="139" t="s">
        <v>322</v>
      </c>
      <c r="D109" s="138" t="s">
        <v>10</v>
      </c>
      <c r="E109" s="138" t="s">
        <v>10</v>
      </c>
      <c r="F109" s="140">
        <v>201</v>
      </c>
      <c r="G109" s="83" t="s">
        <v>609</v>
      </c>
      <c r="I109" s="114">
        <v>1125535</v>
      </c>
      <c r="J109" s="114">
        <v>348100</v>
      </c>
      <c r="K109" s="114">
        <v>830451</v>
      </c>
      <c r="L109" s="114">
        <v>1204187</v>
      </c>
      <c r="M109" s="114">
        <v>988248</v>
      </c>
      <c r="N109" s="114">
        <v>988120</v>
      </c>
      <c r="O109" s="114">
        <v>1049019</v>
      </c>
      <c r="P109" s="114">
        <v>1393330</v>
      </c>
      <c r="Q109" s="232">
        <v>369331</v>
      </c>
    </row>
    <row r="110" spans="1:17" ht="12.75">
      <c r="A110" s="138" t="s">
        <v>62</v>
      </c>
      <c r="B110" s="139">
        <v>2632</v>
      </c>
      <c r="C110" s="139" t="s">
        <v>323</v>
      </c>
      <c r="D110" s="138" t="s">
        <v>11</v>
      </c>
      <c r="E110" s="144" t="s">
        <v>324</v>
      </c>
      <c r="F110" s="140">
        <v>41.9</v>
      </c>
      <c r="G110" s="83" t="s">
        <v>558</v>
      </c>
      <c r="I110" s="114">
        <v>28566</v>
      </c>
      <c r="J110" s="114">
        <v>18553</v>
      </c>
      <c r="K110" s="114">
        <v>3107</v>
      </c>
      <c r="L110" s="114">
        <v>3760</v>
      </c>
      <c r="M110" s="114">
        <v>1425</v>
      </c>
      <c r="N110" s="114">
        <v>2148</v>
      </c>
      <c r="O110" s="114">
        <v>6071</v>
      </c>
      <c r="P110" s="114" t="s">
        <v>20</v>
      </c>
      <c r="Q110" s="207" t="s">
        <v>20</v>
      </c>
    </row>
    <row r="111" spans="1:17" ht="12.75">
      <c r="A111" s="141" t="s">
        <v>62</v>
      </c>
      <c r="B111" s="142">
        <v>2640</v>
      </c>
      <c r="C111" s="142" t="s">
        <v>546</v>
      </c>
      <c r="D111" s="141">
        <v>1</v>
      </c>
      <c r="E111" s="160"/>
      <c r="F111" s="143"/>
      <c r="G111" s="83" t="s">
        <v>558</v>
      </c>
      <c r="I111" s="114">
        <v>0</v>
      </c>
      <c r="J111" s="114" t="s">
        <v>20</v>
      </c>
      <c r="K111" s="114">
        <v>0</v>
      </c>
      <c r="L111" s="114" t="s">
        <v>20</v>
      </c>
      <c r="M111" s="114" t="s">
        <v>20</v>
      </c>
      <c r="N111" s="114" t="s">
        <v>20</v>
      </c>
      <c r="O111" s="114" t="s">
        <v>20</v>
      </c>
      <c r="P111" s="114" t="s">
        <v>20</v>
      </c>
      <c r="Q111" s="207" t="s">
        <v>20</v>
      </c>
    </row>
    <row r="112" spans="1:17" ht="12.75">
      <c r="A112" s="141" t="s">
        <v>62</v>
      </c>
      <c r="B112" s="142">
        <v>2640</v>
      </c>
      <c r="C112" s="142" t="s">
        <v>546</v>
      </c>
      <c r="D112" s="141">
        <v>2</v>
      </c>
      <c r="E112" s="160"/>
      <c r="F112" s="143"/>
      <c r="G112" s="83" t="s">
        <v>558</v>
      </c>
      <c r="I112" s="114">
        <v>0</v>
      </c>
      <c r="J112" s="114" t="s">
        <v>20</v>
      </c>
      <c r="K112" s="114">
        <v>0</v>
      </c>
      <c r="L112" s="114" t="s">
        <v>20</v>
      </c>
      <c r="M112" s="114" t="s">
        <v>20</v>
      </c>
      <c r="N112" s="114" t="s">
        <v>20</v>
      </c>
      <c r="O112" s="114" t="s">
        <v>20</v>
      </c>
      <c r="P112" s="114" t="s">
        <v>20</v>
      </c>
      <c r="Q112" s="207" t="s">
        <v>20</v>
      </c>
    </row>
    <row r="113" spans="1:17" ht="12.75">
      <c r="A113" s="141" t="s">
        <v>62</v>
      </c>
      <c r="B113" s="142">
        <v>2640</v>
      </c>
      <c r="C113" s="142" t="s">
        <v>546</v>
      </c>
      <c r="D113" s="141">
        <v>3</v>
      </c>
      <c r="E113" s="160"/>
      <c r="F113" s="143"/>
      <c r="G113" s="83" t="s">
        <v>558</v>
      </c>
      <c r="I113" s="114">
        <v>0</v>
      </c>
      <c r="J113" s="114" t="s">
        <v>20</v>
      </c>
      <c r="K113" s="114">
        <v>0</v>
      </c>
      <c r="L113" s="114" t="s">
        <v>20</v>
      </c>
      <c r="M113" s="114" t="s">
        <v>20</v>
      </c>
      <c r="N113" s="114" t="s">
        <v>20</v>
      </c>
      <c r="O113" s="114" t="s">
        <v>20</v>
      </c>
      <c r="P113" s="114" t="s">
        <v>20</v>
      </c>
      <c r="Q113" s="207" t="s">
        <v>20</v>
      </c>
    </row>
    <row r="114" spans="1:17" ht="12.75">
      <c r="A114" s="141" t="s">
        <v>62</v>
      </c>
      <c r="B114" s="142">
        <v>2640</v>
      </c>
      <c r="C114" s="142" t="s">
        <v>546</v>
      </c>
      <c r="D114" s="141">
        <v>4</v>
      </c>
      <c r="E114" s="160"/>
      <c r="F114" s="143"/>
      <c r="G114" s="83" t="s">
        <v>558</v>
      </c>
      <c r="I114" s="114">
        <v>0</v>
      </c>
      <c r="J114" s="114" t="s">
        <v>20</v>
      </c>
      <c r="K114" s="114">
        <v>0</v>
      </c>
      <c r="L114" s="114" t="s">
        <v>20</v>
      </c>
      <c r="M114" s="114" t="s">
        <v>20</v>
      </c>
      <c r="N114" s="114" t="s">
        <v>20</v>
      </c>
      <c r="O114" s="114" t="s">
        <v>20</v>
      </c>
      <c r="P114" s="114" t="s">
        <v>20</v>
      </c>
      <c r="Q114" s="207" t="s">
        <v>20</v>
      </c>
    </row>
    <row r="115" spans="1:17" ht="12.75">
      <c r="A115" s="141" t="s">
        <v>62</v>
      </c>
      <c r="B115" s="142">
        <v>2640</v>
      </c>
      <c r="C115" s="142" t="s">
        <v>546</v>
      </c>
      <c r="D115" s="141">
        <v>7</v>
      </c>
      <c r="E115" s="160"/>
      <c r="F115" s="143"/>
      <c r="G115" s="83" t="s">
        <v>558</v>
      </c>
      <c r="I115" s="114">
        <v>0</v>
      </c>
      <c r="J115" s="114" t="s">
        <v>20</v>
      </c>
      <c r="K115" s="114">
        <v>0</v>
      </c>
      <c r="L115" s="114" t="s">
        <v>20</v>
      </c>
      <c r="M115" s="114" t="s">
        <v>20</v>
      </c>
      <c r="N115" s="114" t="s">
        <v>20</v>
      </c>
      <c r="O115" s="114" t="s">
        <v>20</v>
      </c>
      <c r="P115" s="114" t="s">
        <v>20</v>
      </c>
      <c r="Q115" s="207" t="s">
        <v>20</v>
      </c>
    </row>
    <row r="116" spans="1:17" ht="12.75">
      <c r="A116" s="141" t="s">
        <v>62</v>
      </c>
      <c r="B116" s="142">
        <v>2640</v>
      </c>
      <c r="C116" s="142" t="s">
        <v>546</v>
      </c>
      <c r="D116" s="141">
        <v>8</v>
      </c>
      <c r="E116" s="160"/>
      <c r="F116" s="143"/>
      <c r="G116" s="83" t="s">
        <v>558</v>
      </c>
      <c r="I116" s="114">
        <v>0</v>
      </c>
      <c r="J116" s="114" t="s">
        <v>20</v>
      </c>
      <c r="K116" s="114">
        <v>0</v>
      </c>
      <c r="L116" s="114" t="s">
        <v>20</v>
      </c>
      <c r="M116" s="114" t="s">
        <v>20</v>
      </c>
      <c r="N116" s="114" t="s">
        <v>20</v>
      </c>
      <c r="O116" s="114" t="s">
        <v>20</v>
      </c>
      <c r="P116" s="114" t="s">
        <v>20</v>
      </c>
      <c r="Q116" s="207" t="s">
        <v>20</v>
      </c>
    </row>
    <row r="117" spans="1:17" ht="12.75">
      <c r="A117" s="141" t="s">
        <v>62</v>
      </c>
      <c r="B117" s="142">
        <v>2640</v>
      </c>
      <c r="C117" s="142" t="s">
        <v>546</v>
      </c>
      <c r="D117" s="141">
        <v>12</v>
      </c>
      <c r="E117" s="160">
        <v>12</v>
      </c>
      <c r="F117" s="143">
        <v>80</v>
      </c>
      <c r="G117" s="83" t="s">
        <v>558</v>
      </c>
      <c r="I117" s="114">
        <v>0</v>
      </c>
      <c r="J117" s="114" t="s">
        <v>20</v>
      </c>
      <c r="K117" s="114">
        <v>0</v>
      </c>
      <c r="L117" s="114" t="s">
        <v>20</v>
      </c>
      <c r="M117" s="114" t="s">
        <v>20</v>
      </c>
      <c r="N117" s="114" t="s">
        <v>20</v>
      </c>
      <c r="O117" s="114" t="s">
        <v>20</v>
      </c>
      <c r="P117" s="114" t="s">
        <v>20</v>
      </c>
      <c r="Q117" s="207" t="s">
        <v>20</v>
      </c>
    </row>
    <row r="118" spans="1:17" ht="12.75">
      <c r="A118" s="138" t="s">
        <v>62</v>
      </c>
      <c r="B118" s="139">
        <v>2642</v>
      </c>
      <c r="C118" s="139" t="s">
        <v>325</v>
      </c>
      <c r="D118" s="138" t="s">
        <v>11</v>
      </c>
      <c r="E118" s="138" t="s">
        <v>11</v>
      </c>
      <c r="F118" s="140">
        <v>47</v>
      </c>
      <c r="G118" s="83" t="s">
        <v>609</v>
      </c>
      <c r="I118" s="114">
        <v>293180</v>
      </c>
      <c r="J118" s="114">
        <v>320950</v>
      </c>
      <c r="K118" s="114">
        <v>324259</v>
      </c>
      <c r="L118" s="114">
        <v>319395</v>
      </c>
      <c r="M118" s="114">
        <v>316012</v>
      </c>
      <c r="N118" s="114">
        <v>101308</v>
      </c>
      <c r="O118" s="114">
        <v>269866</v>
      </c>
      <c r="P118" s="114">
        <v>252405</v>
      </c>
      <c r="Q118" s="232">
        <v>21878</v>
      </c>
    </row>
    <row r="119" spans="1:17" ht="12.75">
      <c r="A119" s="138" t="s">
        <v>62</v>
      </c>
      <c r="B119" s="139">
        <v>2642</v>
      </c>
      <c r="C119" s="139" t="s">
        <v>325</v>
      </c>
      <c r="D119" s="138" t="s">
        <v>12</v>
      </c>
      <c r="E119" s="138" t="s">
        <v>12</v>
      </c>
      <c r="F119" s="140">
        <v>65</v>
      </c>
      <c r="G119" s="83" t="s">
        <v>609</v>
      </c>
      <c r="I119" s="114">
        <v>385340</v>
      </c>
      <c r="J119" s="114">
        <v>407912</v>
      </c>
      <c r="K119" s="114">
        <v>437505</v>
      </c>
      <c r="L119" s="114">
        <v>408934</v>
      </c>
      <c r="M119" s="114">
        <v>421206</v>
      </c>
      <c r="N119" s="114">
        <v>272458</v>
      </c>
      <c r="O119" s="114">
        <v>367531</v>
      </c>
      <c r="P119" s="114">
        <v>389023</v>
      </c>
      <c r="Q119" s="232">
        <v>47411</v>
      </c>
    </row>
    <row r="120" spans="1:17" ht="12.75">
      <c r="A120" s="138" t="s">
        <v>62</v>
      </c>
      <c r="B120" s="139">
        <v>2642</v>
      </c>
      <c r="C120" s="139" t="s">
        <v>325</v>
      </c>
      <c r="D120" s="138" t="s">
        <v>6</v>
      </c>
      <c r="E120" s="138" t="s">
        <v>6</v>
      </c>
      <c r="F120" s="140">
        <v>65</v>
      </c>
      <c r="G120" s="83" t="s">
        <v>609</v>
      </c>
      <c r="I120" s="114">
        <v>367306</v>
      </c>
      <c r="J120" s="114">
        <v>400417</v>
      </c>
      <c r="K120" s="114">
        <v>426671</v>
      </c>
      <c r="L120" s="114">
        <v>368578</v>
      </c>
      <c r="M120" s="114">
        <v>344945</v>
      </c>
      <c r="N120" s="114">
        <v>244527</v>
      </c>
      <c r="O120" s="114">
        <v>228511</v>
      </c>
      <c r="P120" s="114">
        <v>301037</v>
      </c>
      <c r="Q120" s="232">
        <v>100874</v>
      </c>
    </row>
    <row r="121" spans="1:17" ht="12.75">
      <c r="A121" s="138" t="s">
        <v>62</v>
      </c>
      <c r="B121" s="139">
        <v>2642</v>
      </c>
      <c r="C121" s="139" t="s">
        <v>325</v>
      </c>
      <c r="D121" s="138" t="s">
        <v>13</v>
      </c>
      <c r="E121" s="138" t="s">
        <v>13</v>
      </c>
      <c r="F121" s="140">
        <v>80</v>
      </c>
      <c r="G121" s="83" t="s">
        <v>609</v>
      </c>
      <c r="I121" s="114">
        <v>515934</v>
      </c>
      <c r="J121" s="114">
        <v>624328</v>
      </c>
      <c r="K121" s="114">
        <v>500801</v>
      </c>
      <c r="L121" s="114">
        <v>579849</v>
      </c>
      <c r="M121" s="114">
        <v>618750</v>
      </c>
      <c r="N121" s="114">
        <v>506974</v>
      </c>
      <c r="O121" s="114">
        <v>420458</v>
      </c>
      <c r="P121" s="114">
        <v>490791</v>
      </c>
      <c r="Q121" s="232">
        <v>121312</v>
      </c>
    </row>
    <row r="122" spans="1:17" ht="12.75">
      <c r="A122" s="138" t="s">
        <v>62</v>
      </c>
      <c r="B122" s="139">
        <v>2679</v>
      </c>
      <c r="C122" s="139" t="s">
        <v>326</v>
      </c>
      <c r="D122" s="108">
        <v>5</v>
      </c>
      <c r="E122" s="138" t="s">
        <v>85</v>
      </c>
      <c r="F122" s="140">
        <v>50</v>
      </c>
      <c r="G122" s="83" t="s">
        <v>609</v>
      </c>
      <c r="I122" s="114">
        <v>0</v>
      </c>
      <c r="J122" s="114">
        <v>0</v>
      </c>
      <c r="K122" s="114">
        <v>0</v>
      </c>
      <c r="L122" s="114">
        <v>0</v>
      </c>
      <c r="M122" s="114">
        <v>10549</v>
      </c>
      <c r="N122" s="114">
        <v>36629</v>
      </c>
      <c r="O122" s="114">
        <v>25673</v>
      </c>
      <c r="P122" s="114">
        <v>35050</v>
      </c>
      <c r="Q122" s="235">
        <v>23710</v>
      </c>
    </row>
    <row r="123" spans="1:17" ht="14.25">
      <c r="A123" s="138" t="s">
        <v>62</v>
      </c>
      <c r="B123" s="139">
        <v>2682</v>
      </c>
      <c r="C123" s="139" t="s">
        <v>327</v>
      </c>
      <c r="D123" s="138" t="s">
        <v>126</v>
      </c>
      <c r="E123" s="138" t="s">
        <v>10</v>
      </c>
      <c r="F123" s="149" t="s">
        <v>547</v>
      </c>
      <c r="G123" s="83" t="s">
        <v>609</v>
      </c>
      <c r="I123" s="114">
        <v>29562</v>
      </c>
      <c r="J123" s="114">
        <v>56569</v>
      </c>
      <c r="K123" s="114">
        <v>104329</v>
      </c>
      <c r="L123" s="114">
        <v>92827</v>
      </c>
      <c r="M123" s="114">
        <v>77912</v>
      </c>
      <c r="N123" s="114">
        <v>66972</v>
      </c>
      <c r="O123" s="114">
        <v>86001</v>
      </c>
      <c r="P123" s="114">
        <v>115598</v>
      </c>
      <c r="Q123" s="232" t="s">
        <v>20</v>
      </c>
    </row>
    <row r="124" spans="1:17" ht="14.25">
      <c r="A124" s="138" t="s">
        <v>62</v>
      </c>
      <c r="B124" s="139">
        <v>2682</v>
      </c>
      <c r="C124" s="139" t="s">
        <v>327</v>
      </c>
      <c r="D124" s="138" t="s">
        <v>126</v>
      </c>
      <c r="E124" s="138" t="s">
        <v>7</v>
      </c>
      <c r="F124" s="149" t="s">
        <v>548</v>
      </c>
      <c r="G124" s="83" t="s">
        <v>558</v>
      </c>
      <c r="I124" s="114" t="s">
        <v>20</v>
      </c>
      <c r="J124" s="114" t="s">
        <v>20</v>
      </c>
      <c r="K124" s="114" t="s">
        <v>20</v>
      </c>
      <c r="L124" s="114" t="s">
        <v>20</v>
      </c>
      <c r="M124" s="114" t="s">
        <v>20</v>
      </c>
      <c r="N124" s="114" t="s">
        <v>20</v>
      </c>
      <c r="O124" s="114" t="s">
        <v>20</v>
      </c>
      <c r="P124" s="114" t="s">
        <v>20</v>
      </c>
      <c r="Q124" s="207">
        <v>3536</v>
      </c>
    </row>
    <row r="125" spans="1:17" ht="14.25">
      <c r="A125" s="138" t="s">
        <v>62</v>
      </c>
      <c r="B125" s="139">
        <v>2682</v>
      </c>
      <c r="C125" s="139" t="s">
        <v>327</v>
      </c>
      <c r="D125" s="138" t="s">
        <v>214</v>
      </c>
      <c r="E125" s="138" t="s">
        <v>10</v>
      </c>
      <c r="F125" s="149" t="s">
        <v>547</v>
      </c>
      <c r="G125" s="83" t="s">
        <v>609</v>
      </c>
      <c r="I125" s="114">
        <v>52276</v>
      </c>
      <c r="J125" s="114">
        <v>69116</v>
      </c>
      <c r="K125" s="114">
        <v>34053</v>
      </c>
      <c r="L125" s="114">
        <v>53041</v>
      </c>
      <c r="M125" s="114">
        <v>65089</v>
      </c>
      <c r="N125" s="114" t="s">
        <v>20</v>
      </c>
      <c r="O125" s="114" t="s">
        <v>20</v>
      </c>
      <c r="P125" s="114">
        <v>23284</v>
      </c>
      <c r="Q125" s="232">
        <v>108081</v>
      </c>
    </row>
    <row r="126" spans="1:17" ht="14.25">
      <c r="A126" s="138" t="s">
        <v>62</v>
      </c>
      <c r="B126" s="139">
        <v>2682</v>
      </c>
      <c r="C126" s="139" t="s">
        <v>327</v>
      </c>
      <c r="D126" s="138" t="s">
        <v>214</v>
      </c>
      <c r="E126" s="138" t="s">
        <v>7</v>
      </c>
      <c r="F126" s="149" t="s">
        <v>548</v>
      </c>
      <c r="G126" s="83" t="s">
        <v>558</v>
      </c>
      <c r="I126" s="114" t="s">
        <v>20</v>
      </c>
      <c r="J126" s="114" t="s">
        <v>20</v>
      </c>
      <c r="K126" s="114" t="s">
        <v>20</v>
      </c>
      <c r="L126" s="114" t="s">
        <v>20</v>
      </c>
      <c r="M126" s="114" t="s">
        <v>20</v>
      </c>
      <c r="N126" s="114">
        <v>53893</v>
      </c>
      <c r="O126" s="114">
        <v>21043</v>
      </c>
      <c r="P126" s="114" t="s">
        <v>20</v>
      </c>
      <c r="Q126" s="207" t="s">
        <v>20</v>
      </c>
    </row>
    <row r="127" spans="1:17" ht="14.25">
      <c r="A127" s="138" t="s">
        <v>62</v>
      </c>
      <c r="B127" s="139">
        <v>2682</v>
      </c>
      <c r="C127" s="139" t="s">
        <v>327</v>
      </c>
      <c r="D127" s="138" t="s">
        <v>2</v>
      </c>
      <c r="E127" s="138" t="s">
        <v>10</v>
      </c>
      <c r="F127" s="149" t="s">
        <v>547</v>
      </c>
      <c r="G127" s="83" t="s">
        <v>609</v>
      </c>
      <c r="I127" s="114">
        <v>74105</v>
      </c>
      <c r="J127" s="114">
        <v>38251</v>
      </c>
      <c r="K127" s="114">
        <v>18704</v>
      </c>
      <c r="L127" s="114">
        <v>0</v>
      </c>
      <c r="M127" s="114">
        <v>0</v>
      </c>
      <c r="N127" s="114" t="s">
        <v>20</v>
      </c>
      <c r="O127" s="114">
        <v>0</v>
      </c>
      <c r="P127" s="114">
        <v>0</v>
      </c>
      <c r="Q127" s="232">
        <v>37002</v>
      </c>
    </row>
    <row r="128" spans="1:17" ht="14.25">
      <c r="A128" s="138" t="s">
        <v>62</v>
      </c>
      <c r="B128" s="139">
        <v>2682</v>
      </c>
      <c r="C128" s="139" t="s">
        <v>327</v>
      </c>
      <c r="D128" s="138" t="s">
        <v>2</v>
      </c>
      <c r="E128" s="138" t="s">
        <v>7</v>
      </c>
      <c r="F128" s="149" t="s">
        <v>548</v>
      </c>
      <c r="G128" s="83" t="s">
        <v>558</v>
      </c>
      <c r="I128" s="114" t="s">
        <v>20</v>
      </c>
      <c r="J128" s="114" t="s">
        <v>20</v>
      </c>
      <c r="K128" s="114" t="s">
        <v>20</v>
      </c>
      <c r="L128" s="114" t="s">
        <v>20</v>
      </c>
      <c r="M128" s="114" t="s">
        <v>20</v>
      </c>
      <c r="N128" s="114" t="s">
        <v>20</v>
      </c>
      <c r="O128" s="114" t="s">
        <v>20</v>
      </c>
      <c r="P128" s="114" t="s">
        <v>20</v>
      </c>
      <c r="Q128" s="207" t="s">
        <v>20</v>
      </c>
    </row>
    <row r="129" spans="1:17" ht="14.25">
      <c r="A129" s="138" t="s">
        <v>62</v>
      </c>
      <c r="B129" s="139">
        <v>2682</v>
      </c>
      <c r="C129" s="139" t="s">
        <v>327</v>
      </c>
      <c r="D129" s="138" t="s">
        <v>3</v>
      </c>
      <c r="E129" s="138" t="s">
        <v>10</v>
      </c>
      <c r="F129" s="149" t="s">
        <v>547</v>
      </c>
      <c r="G129" s="83" t="s">
        <v>609</v>
      </c>
      <c r="I129" s="114">
        <v>102347</v>
      </c>
      <c r="J129" s="114">
        <v>82703</v>
      </c>
      <c r="K129" s="114">
        <v>137049</v>
      </c>
      <c r="L129" s="114">
        <v>141868</v>
      </c>
      <c r="M129" s="114">
        <v>129060</v>
      </c>
      <c r="N129" s="114" t="s">
        <v>20</v>
      </c>
      <c r="O129" s="114">
        <v>128864</v>
      </c>
      <c r="P129" s="114">
        <v>142005</v>
      </c>
      <c r="Q129" s="232">
        <v>14</v>
      </c>
    </row>
    <row r="130" spans="1:17" ht="14.25">
      <c r="A130" s="138" t="s">
        <v>62</v>
      </c>
      <c r="B130" s="139">
        <v>2682</v>
      </c>
      <c r="C130" s="139" t="s">
        <v>327</v>
      </c>
      <c r="D130" s="138" t="s">
        <v>3</v>
      </c>
      <c r="E130" s="138" t="s">
        <v>7</v>
      </c>
      <c r="F130" s="149" t="s">
        <v>548</v>
      </c>
      <c r="G130" s="83" t="s">
        <v>558</v>
      </c>
      <c r="I130" s="114" t="s">
        <v>20</v>
      </c>
      <c r="J130" s="114" t="s">
        <v>20</v>
      </c>
      <c r="K130" s="114" t="s">
        <v>20</v>
      </c>
      <c r="L130" s="114" t="s">
        <v>20</v>
      </c>
      <c r="M130" s="114" t="s">
        <v>20</v>
      </c>
      <c r="N130" s="114">
        <v>115366</v>
      </c>
      <c r="O130" s="114" t="s">
        <v>20</v>
      </c>
      <c r="P130" s="114" t="s">
        <v>20</v>
      </c>
      <c r="Q130" s="207" t="s">
        <v>20</v>
      </c>
    </row>
    <row r="131" spans="1:17" ht="12.75">
      <c r="A131" s="138" t="s">
        <v>62</v>
      </c>
      <c r="B131" s="139">
        <v>2682</v>
      </c>
      <c r="C131" s="139" t="s">
        <v>327</v>
      </c>
      <c r="D131" s="138" t="s">
        <v>252</v>
      </c>
      <c r="E131" s="144">
        <v>7</v>
      </c>
      <c r="F131" s="140">
        <v>47.3</v>
      </c>
      <c r="G131" s="83" t="s">
        <v>609</v>
      </c>
      <c r="I131" s="114">
        <v>0</v>
      </c>
      <c r="J131" s="114">
        <v>1418</v>
      </c>
      <c r="K131" s="114">
        <v>41772</v>
      </c>
      <c r="L131" s="114">
        <v>17453</v>
      </c>
      <c r="M131" s="114">
        <v>24813</v>
      </c>
      <c r="N131" s="114">
        <v>4875</v>
      </c>
      <c r="O131" s="114">
        <v>8127</v>
      </c>
      <c r="P131" s="114">
        <v>9633</v>
      </c>
      <c r="Q131" s="232">
        <v>118092</v>
      </c>
    </row>
    <row r="132" spans="1:17" ht="12.75">
      <c r="A132" s="138" t="s">
        <v>62</v>
      </c>
      <c r="B132" s="139">
        <v>6082</v>
      </c>
      <c r="C132" s="139" t="s">
        <v>328</v>
      </c>
      <c r="D132" s="138" t="s">
        <v>11</v>
      </c>
      <c r="E132" s="138" t="s">
        <v>11</v>
      </c>
      <c r="F132" s="149" t="s">
        <v>329</v>
      </c>
      <c r="G132" s="83" t="s">
        <v>609</v>
      </c>
      <c r="I132" s="114">
        <v>5093571</v>
      </c>
      <c r="J132" s="114">
        <v>5399891</v>
      </c>
      <c r="K132" s="114">
        <v>5383508</v>
      </c>
      <c r="L132" s="114">
        <v>5194434</v>
      </c>
      <c r="M132" s="114">
        <v>5359582</v>
      </c>
      <c r="N132" s="114">
        <v>4925296</v>
      </c>
      <c r="O132" s="114">
        <v>5069620</v>
      </c>
      <c r="P132" s="114">
        <v>5289504</v>
      </c>
      <c r="Q132" s="232">
        <v>5084448</v>
      </c>
    </row>
    <row r="133" spans="1:17" ht="12.75">
      <c r="A133" s="138" t="s">
        <v>62</v>
      </c>
      <c r="B133" s="139">
        <v>7146</v>
      </c>
      <c r="C133" s="139" t="s">
        <v>330</v>
      </c>
      <c r="D133" s="138" t="s">
        <v>331</v>
      </c>
      <c r="E133" s="144">
        <v>1</v>
      </c>
      <c r="F133" s="140">
        <v>79.5</v>
      </c>
      <c r="G133" s="83" t="s">
        <v>558</v>
      </c>
      <c r="I133" s="114">
        <v>90589</v>
      </c>
      <c r="J133" s="114">
        <v>125458</v>
      </c>
      <c r="K133" s="114">
        <v>83898</v>
      </c>
      <c r="L133" s="114">
        <v>102121</v>
      </c>
      <c r="M133" s="114">
        <v>63224</v>
      </c>
      <c r="N133" s="114">
        <v>47058</v>
      </c>
      <c r="O133" s="114">
        <v>15465</v>
      </c>
      <c r="P133" s="114">
        <v>32325</v>
      </c>
      <c r="Q133" s="207">
        <v>31560.72</v>
      </c>
    </row>
    <row r="134" spans="1:17" ht="12.75">
      <c r="A134" s="138" t="s">
        <v>62</v>
      </c>
      <c r="B134" s="139">
        <v>7146</v>
      </c>
      <c r="C134" s="139" t="s">
        <v>330</v>
      </c>
      <c r="D134" s="138" t="s">
        <v>332</v>
      </c>
      <c r="E134" s="144">
        <v>2</v>
      </c>
      <c r="F134" s="140">
        <v>79.5</v>
      </c>
      <c r="G134" s="83" t="s">
        <v>558</v>
      </c>
      <c r="I134" s="114">
        <v>90589</v>
      </c>
      <c r="J134" s="114">
        <v>125458</v>
      </c>
      <c r="K134" s="114">
        <v>83898</v>
      </c>
      <c r="L134" s="114">
        <v>102121</v>
      </c>
      <c r="M134" s="114">
        <v>63224</v>
      </c>
      <c r="N134" s="114">
        <v>73433</v>
      </c>
      <c r="O134" s="114">
        <v>20540</v>
      </c>
      <c r="P134" s="114">
        <v>40977</v>
      </c>
      <c r="Q134" s="207">
        <v>29746.26</v>
      </c>
    </row>
    <row r="135" spans="1:17" ht="12.75">
      <c r="A135" s="138" t="s">
        <v>62</v>
      </c>
      <c r="B135" s="139">
        <v>7146</v>
      </c>
      <c r="C135" s="139" t="s">
        <v>330</v>
      </c>
      <c r="D135" s="138" t="s">
        <v>333</v>
      </c>
      <c r="E135" s="144">
        <v>3</v>
      </c>
      <c r="F135" s="140">
        <v>79.5</v>
      </c>
      <c r="G135" s="83" t="s">
        <v>558</v>
      </c>
      <c r="I135" s="114">
        <v>90589</v>
      </c>
      <c r="J135" s="114">
        <v>125458</v>
      </c>
      <c r="K135" s="114">
        <v>83898</v>
      </c>
      <c r="L135" s="114">
        <v>102121</v>
      </c>
      <c r="M135" s="114">
        <v>63224</v>
      </c>
      <c r="N135" s="114">
        <v>52785</v>
      </c>
      <c r="O135" s="114">
        <v>27028</v>
      </c>
      <c r="P135" s="114">
        <v>44575</v>
      </c>
      <c r="Q135" s="207">
        <v>33607.09</v>
      </c>
    </row>
    <row r="136" spans="1:17" ht="12.75">
      <c r="A136" s="138" t="s">
        <v>62</v>
      </c>
      <c r="B136" s="139">
        <v>7146</v>
      </c>
      <c r="C136" s="139" t="s">
        <v>330</v>
      </c>
      <c r="D136" s="138" t="s">
        <v>334</v>
      </c>
      <c r="E136" s="144"/>
      <c r="F136" s="140">
        <v>50</v>
      </c>
      <c r="G136" s="83" t="s">
        <v>558</v>
      </c>
      <c r="I136" s="114">
        <v>1353</v>
      </c>
      <c r="J136" s="114">
        <v>10509</v>
      </c>
      <c r="K136" s="114">
        <v>10118</v>
      </c>
      <c r="L136" s="114">
        <v>9681</v>
      </c>
      <c r="M136" s="114">
        <v>1820</v>
      </c>
      <c r="N136" s="114">
        <v>4908</v>
      </c>
      <c r="O136" s="114">
        <v>4659</v>
      </c>
      <c r="P136" s="114">
        <v>3201</v>
      </c>
      <c r="Q136" s="207">
        <v>1106.08</v>
      </c>
    </row>
    <row r="137" spans="1:17" ht="12.75">
      <c r="A137" s="145" t="s">
        <v>62</v>
      </c>
      <c r="B137" s="161">
        <v>7314</v>
      </c>
      <c r="C137" s="162" t="s">
        <v>335</v>
      </c>
      <c r="D137" s="145">
        <v>1</v>
      </c>
      <c r="E137" s="145">
        <v>1</v>
      </c>
      <c r="F137" s="146">
        <v>108</v>
      </c>
      <c r="G137" s="83" t="s">
        <v>609</v>
      </c>
      <c r="I137" s="114">
        <v>668292</v>
      </c>
      <c r="J137" s="114">
        <v>575624</v>
      </c>
      <c r="K137" s="114">
        <v>585731</v>
      </c>
      <c r="L137" s="114">
        <v>518023</v>
      </c>
      <c r="M137" s="114">
        <v>597141</v>
      </c>
      <c r="N137" s="114">
        <v>556201</v>
      </c>
      <c r="O137" s="114">
        <v>572307</v>
      </c>
      <c r="P137" s="114">
        <v>407115</v>
      </c>
      <c r="Q137" s="232">
        <v>593530</v>
      </c>
    </row>
    <row r="138" spans="1:17" ht="12.75">
      <c r="A138" s="145" t="s">
        <v>62</v>
      </c>
      <c r="B138" s="161">
        <v>7314</v>
      </c>
      <c r="C138" s="162" t="s">
        <v>335</v>
      </c>
      <c r="D138" s="145" t="s">
        <v>131</v>
      </c>
      <c r="E138" s="145">
        <v>2</v>
      </c>
      <c r="F138" s="146">
        <v>56</v>
      </c>
      <c r="G138" s="83" t="s">
        <v>558</v>
      </c>
      <c r="I138" s="114" t="s">
        <v>20</v>
      </c>
      <c r="J138" s="114" t="s">
        <v>20</v>
      </c>
      <c r="K138" s="114" t="s">
        <v>20</v>
      </c>
      <c r="L138" s="114" t="s">
        <v>20</v>
      </c>
      <c r="M138" s="114" t="s">
        <v>20</v>
      </c>
      <c r="N138" s="114" t="s">
        <v>20</v>
      </c>
      <c r="O138" s="114" t="s">
        <v>20</v>
      </c>
      <c r="P138" s="114" t="s">
        <v>20</v>
      </c>
      <c r="Q138" s="207" t="s">
        <v>20</v>
      </c>
    </row>
    <row r="139" spans="1:17" ht="12.75">
      <c r="A139" s="145" t="s">
        <v>62</v>
      </c>
      <c r="B139" s="161">
        <v>7869</v>
      </c>
      <c r="C139" s="162" t="s">
        <v>336</v>
      </c>
      <c r="D139" s="145" t="s">
        <v>337</v>
      </c>
      <c r="E139" s="145"/>
      <c r="F139" s="146">
        <v>47</v>
      </c>
      <c r="G139" s="83" t="s">
        <v>609</v>
      </c>
      <c r="I139" s="114" t="s">
        <v>20</v>
      </c>
      <c r="J139" s="114" t="s">
        <v>20</v>
      </c>
      <c r="K139" s="114">
        <v>8251</v>
      </c>
      <c r="L139" s="114">
        <v>30489</v>
      </c>
      <c r="M139" s="114">
        <v>29614</v>
      </c>
      <c r="N139" s="114">
        <v>31575</v>
      </c>
      <c r="O139" s="114">
        <v>44127</v>
      </c>
      <c r="P139" s="114">
        <v>39621</v>
      </c>
      <c r="Q139" s="232">
        <v>20873</v>
      </c>
    </row>
    <row r="140" spans="1:17" ht="12.75">
      <c r="A140" s="145" t="s">
        <v>62</v>
      </c>
      <c r="B140" s="161">
        <v>7869</v>
      </c>
      <c r="C140" s="162" t="s">
        <v>336</v>
      </c>
      <c r="D140" s="145" t="s">
        <v>334</v>
      </c>
      <c r="E140" s="145"/>
      <c r="F140" s="146">
        <v>47</v>
      </c>
      <c r="G140" s="83" t="s">
        <v>609</v>
      </c>
      <c r="I140" s="114" t="s">
        <v>20</v>
      </c>
      <c r="J140" s="114" t="s">
        <v>20</v>
      </c>
      <c r="K140" s="114">
        <v>10094</v>
      </c>
      <c r="L140" s="114">
        <v>30913</v>
      </c>
      <c r="M140" s="114">
        <v>34269</v>
      </c>
      <c r="N140" s="114">
        <v>37358</v>
      </c>
      <c r="O140" s="114">
        <v>44889</v>
      </c>
      <c r="P140" s="114">
        <v>35970</v>
      </c>
      <c r="Q140" s="232">
        <v>24171</v>
      </c>
    </row>
    <row r="141" spans="1:17" ht="12.75">
      <c r="A141" s="138" t="s">
        <v>62</v>
      </c>
      <c r="B141" s="139">
        <v>7909</v>
      </c>
      <c r="C141" s="139" t="s">
        <v>338</v>
      </c>
      <c r="D141" s="138" t="s">
        <v>339</v>
      </c>
      <c r="E141" s="144" t="s">
        <v>340</v>
      </c>
      <c r="F141" s="140">
        <v>47</v>
      </c>
      <c r="G141" s="83" t="s">
        <v>609</v>
      </c>
      <c r="I141" s="114">
        <v>0</v>
      </c>
      <c r="J141" s="114">
        <v>2353</v>
      </c>
      <c r="K141" s="114">
        <v>45694</v>
      </c>
      <c r="L141" s="114">
        <v>24639</v>
      </c>
      <c r="M141" s="114">
        <v>28902</v>
      </c>
      <c r="N141" s="114">
        <v>40242</v>
      </c>
      <c r="O141" s="114">
        <v>29599</v>
      </c>
      <c r="P141" s="114">
        <v>32303</v>
      </c>
      <c r="Q141" s="232">
        <v>31248</v>
      </c>
    </row>
    <row r="142" spans="1:17" ht="12.75">
      <c r="A142" s="138" t="s">
        <v>62</v>
      </c>
      <c r="B142" s="139">
        <v>7909</v>
      </c>
      <c r="C142" s="139" t="s">
        <v>338</v>
      </c>
      <c r="D142" s="138" t="s">
        <v>341</v>
      </c>
      <c r="E142" s="144" t="s">
        <v>342</v>
      </c>
      <c r="F142" s="140">
        <v>39.9</v>
      </c>
      <c r="G142" s="83" t="s">
        <v>609</v>
      </c>
      <c r="I142" s="114">
        <v>0</v>
      </c>
      <c r="J142" s="114">
        <v>3164</v>
      </c>
      <c r="K142" s="114">
        <v>46881</v>
      </c>
      <c r="L142" s="114">
        <v>31330</v>
      </c>
      <c r="M142" s="114">
        <v>26829</v>
      </c>
      <c r="N142" s="114">
        <v>36485</v>
      </c>
      <c r="O142" s="114">
        <v>33195</v>
      </c>
      <c r="P142" s="114">
        <v>37677</v>
      </c>
      <c r="Q142" s="232">
        <v>44296</v>
      </c>
    </row>
    <row r="143" spans="1:17" ht="12.75">
      <c r="A143" s="138" t="s">
        <v>62</v>
      </c>
      <c r="B143" s="139">
        <v>7910</v>
      </c>
      <c r="C143" s="139" t="s">
        <v>343</v>
      </c>
      <c r="D143" s="138" t="s">
        <v>344</v>
      </c>
      <c r="E143" s="144">
        <v>1</v>
      </c>
      <c r="F143" s="140">
        <v>47</v>
      </c>
      <c r="G143" s="83" t="s">
        <v>609</v>
      </c>
      <c r="I143" s="114">
        <v>0</v>
      </c>
      <c r="J143" s="114">
        <v>5315</v>
      </c>
      <c r="K143" s="114">
        <v>43616</v>
      </c>
      <c r="L143" s="114">
        <v>31275</v>
      </c>
      <c r="M143" s="114">
        <v>24425</v>
      </c>
      <c r="N143" s="114">
        <v>36531</v>
      </c>
      <c r="O143" s="114">
        <v>24605</v>
      </c>
      <c r="P143" s="114">
        <v>56301</v>
      </c>
      <c r="Q143" s="232">
        <v>46512</v>
      </c>
    </row>
    <row r="144" spans="1:17" ht="12.75">
      <c r="A144" s="138" t="s">
        <v>62</v>
      </c>
      <c r="B144" s="139">
        <v>7910</v>
      </c>
      <c r="C144" s="139" t="s">
        <v>343</v>
      </c>
      <c r="D144" s="138" t="s">
        <v>345</v>
      </c>
      <c r="E144" s="144">
        <v>2</v>
      </c>
      <c r="F144" s="140">
        <v>47</v>
      </c>
      <c r="G144" s="83" t="s">
        <v>609</v>
      </c>
      <c r="I144" s="114">
        <v>0</v>
      </c>
      <c r="J144" s="114">
        <v>6215</v>
      </c>
      <c r="K144" s="114">
        <v>41473</v>
      </c>
      <c r="L144" s="114">
        <v>27528</v>
      </c>
      <c r="M144" s="114">
        <v>20083</v>
      </c>
      <c r="N144" s="114">
        <v>32017</v>
      </c>
      <c r="O144" s="114">
        <v>30388</v>
      </c>
      <c r="P144" s="114">
        <v>52200</v>
      </c>
      <c r="Q144" s="232">
        <v>40445</v>
      </c>
    </row>
    <row r="145" spans="1:17" ht="12.75">
      <c r="A145" s="138" t="s">
        <v>62</v>
      </c>
      <c r="B145" s="139">
        <v>7912</v>
      </c>
      <c r="C145" s="139" t="s">
        <v>348</v>
      </c>
      <c r="D145" s="138" t="s">
        <v>349</v>
      </c>
      <c r="E145" s="138">
        <v>1</v>
      </c>
      <c r="F145" s="149">
        <v>47</v>
      </c>
      <c r="G145" s="83" t="s">
        <v>609</v>
      </c>
      <c r="I145" s="114">
        <v>0</v>
      </c>
      <c r="J145" s="114">
        <v>4923</v>
      </c>
      <c r="K145" s="114">
        <v>57306</v>
      </c>
      <c r="L145" s="114">
        <v>30233</v>
      </c>
      <c r="M145" s="114">
        <v>23136</v>
      </c>
      <c r="N145" s="114">
        <v>55598</v>
      </c>
      <c r="O145" s="114">
        <v>64594</v>
      </c>
      <c r="P145" s="114">
        <v>60493</v>
      </c>
      <c r="Q145" s="232">
        <v>34984</v>
      </c>
    </row>
    <row r="146" spans="1:17" ht="12.75">
      <c r="A146" s="138" t="s">
        <v>62</v>
      </c>
      <c r="B146" s="139">
        <v>7913</v>
      </c>
      <c r="C146" s="139" t="s">
        <v>350</v>
      </c>
      <c r="D146" s="138" t="s">
        <v>351</v>
      </c>
      <c r="E146" s="138" t="s">
        <v>351</v>
      </c>
      <c r="F146" s="149">
        <v>47</v>
      </c>
      <c r="G146" s="83" t="s">
        <v>609</v>
      </c>
      <c r="I146" s="114">
        <v>0</v>
      </c>
      <c r="J146" s="114">
        <v>5415</v>
      </c>
      <c r="K146" s="114">
        <v>86060</v>
      </c>
      <c r="L146" s="114">
        <v>68924</v>
      </c>
      <c r="M146" s="114">
        <v>44072</v>
      </c>
      <c r="N146" s="114">
        <v>43799</v>
      </c>
      <c r="O146" s="114">
        <v>21875</v>
      </c>
      <c r="P146" s="114">
        <v>33985</v>
      </c>
      <c r="Q146" s="232">
        <v>34868</v>
      </c>
    </row>
    <row r="147" spans="1:17" ht="12.75">
      <c r="A147" s="138" t="s">
        <v>62</v>
      </c>
      <c r="B147" s="139">
        <v>7913</v>
      </c>
      <c r="C147" s="139" t="s">
        <v>350</v>
      </c>
      <c r="D147" s="138" t="s">
        <v>352</v>
      </c>
      <c r="E147" s="138" t="s">
        <v>352</v>
      </c>
      <c r="F147" s="149">
        <v>47</v>
      </c>
      <c r="G147" s="83" t="s">
        <v>609</v>
      </c>
      <c r="I147" s="114">
        <v>0</v>
      </c>
      <c r="J147" s="114">
        <v>6841</v>
      </c>
      <c r="K147" s="114">
        <v>80262</v>
      </c>
      <c r="L147" s="114">
        <v>59423</v>
      </c>
      <c r="M147" s="114">
        <v>39133</v>
      </c>
      <c r="N147" s="114">
        <v>38949</v>
      </c>
      <c r="O147" s="114">
        <v>22493</v>
      </c>
      <c r="P147" s="114">
        <v>32683</v>
      </c>
      <c r="Q147" s="232">
        <v>20881</v>
      </c>
    </row>
    <row r="148" spans="1:17" ht="12.75">
      <c r="A148" s="138" t="s">
        <v>62</v>
      </c>
      <c r="B148" s="139">
        <v>7914</v>
      </c>
      <c r="C148" s="139" t="s">
        <v>353</v>
      </c>
      <c r="D148" s="138" t="s">
        <v>354</v>
      </c>
      <c r="E148" s="138" t="s">
        <v>354</v>
      </c>
      <c r="F148" s="149">
        <v>47</v>
      </c>
      <c r="G148" s="83" t="s">
        <v>609</v>
      </c>
      <c r="I148" s="114">
        <v>0</v>
      </c>
      <c r="J148" s="114">
        <v>10318</v>
      </c>
      <c r="K148" s="114">
        <v>86059</v>
      </c>
      <c r="L148" s="114">
        <v>52661</v>
      </c>
      <c r="M148" s="114">
        <v>43790</v>
      </c>
      <c r="N148" s="114">
        <v>37850</v>
      </c>
      <c r="O148" s="114">
        <v>22355</v>
      </c>
      <c r="P148" s="114">
        <v>23101</v>
      </c>
      <c r="Q148" s="232">
        <v>32085</v>
      </c>
    </row>
    <row r="149" spans="1:17" ht="12.75">
      <c r="A149" s="138" t="s">
        <v>62</v>
      </c>
      <c r="B149" s="139">
        <v>7914</v>
      </c>
      <c r="C149" s="139" t="s">
        <v>353</v>
      </c>
      <c r="D149" s="138" t="s">
        <v>355</v>
      </c>
      <c r="E149" s="138" t="s">
        <v>355</v>
      </c>
      <c r="F149" s="149">
        <v>47</v>
      </c>
      <c r="G149" s="83" t="s">
        <v>609</v>
      </c>
      <c r="I149" s="114">
        <v>0</v>
      </c>
      <c r="J149" s="114">
        <v>9576</v>
      </c>
      <c r="K149" s="114">
        <v>83736</v>
      </c>
      <c r="L149" s="114">
        <v>41402</v>
      </c>
      <c r="M149" s="114">
        <v>41102</v>
      </c>
      <c r="N149" s="114">
        <v>36023</v>
      </c>
      <c r="O149" s="114">
        <v>21866</v>
      </c>
      <c r="P149" s="114">
        <v>37411</v>
      </c>
      <c r="Q149" s="232">
        <v>47715</v>
      </c>
    </row>
    <row r="150" spans="1:17" ht="12.75">
      <c r="A150" s="138" t="s">
        <v>62</v>
      </c>
      <c r="B150" s="139">
        <v>7915</v>
      </c>
      <c r="C150" s="139" t="s">
        <v>356</v>
      </c>
      <c r="D150" s="138" t="s">
        <v>357</v>
      </c>
      <c r="E150" s="138" t="s">
        <v>358</v>
      </c>
      <c r="F150" s="149">
        <v>47</v>
      </c>
      <c r="G150" s="83" t="s">
        <v>609</v>
      </c>
      <c r="I150" s="114">
        <v>0</v>
      </c>
      <c r="J150" s="114">
        <v>3413</v>
      </c>
      <c r="K150" s="114">
        <v>69177</v>
      </c>
      <c r="L150" s="114">
        <v>47213</v>
      </c>
      <c r="M150" s="114">
        <v>46571</v>
      </c>
      <c r="N150" s="114">
        <v>64193</v>
      </c>
      <c r="O150" s="114">
        <v>50523</v>
      </c>
      <c r="P150" s="114">
        <v>70610</v>
      </c>
      <c r="Q150" s="232">
        <v>118617</v>
      </c>
    </row>
    <row r="151" spans="1:17" ht="12.75">
      <c r="A151" s="138" t="s">
        <v>62</v>
      </c>
      <c r="B151" s="139">
        <v>8006</v>
      </c>
      <c r="C151" s="139" t="s">
        <v>359</v>
      </c>
      <c r="D151" s="138" t="s">
        <v>11</v>
      </c>
      <c r="E151" s="138" t="s">
        <v>11</v>
      </c>
      <c r="F151" s="140">
        <v>621</v>
      </c>
      <c r="G151" s="83" t="s">
        <v>609</v>
      </c>
      <c r="I151" s="114">
        <v>1383198</v>
      </c>
      <c r="J151" s="114">
        <v>1035480</v>
      </c>
      <c r="K151" s="114">
        <v>715081</v>
      </c>
      <c r="L151" s="114">
        <v>1601098</v>
      </c>
      <c r="M151" s="114">
        <v>1828129</v>
      </c>
      <c r="N151" s="114">
        <v>1420060</v>
      </c>
      <c r="O151" s="114">
        <v>189850</v>
      </c>
      <c r="P151" s="114">
        <v>321252</v>
      </c>
      <c r="Q151" s="232">
        <v>252320</v>
      </c>
    </row>
    <row r="152" spans="1:17" ht="12.75">
      <c r="A152" s="138" t="s">
        <v>62</v>
      </c>
      <c r="B152" s="139">
        <v>8006</v>
      </c>
      <c r="C152" s="139" t="s">
        <v>359</v>
      </c>
      <c r="D152" s="138" t="s">
        <v>12</v>
      </c>
      <c r="E152" s="138" t="s">
        <v>12</v>
      </c>
      <c r="F152" s="140">
        <v>621</v>
      </c>
      <c r="G152" s="83" t="s">
        <v>609</v>
      </c>
      <c r="I152" s="114">
        <v>1642272</v>
      </c>
      <c r="J152" s="114">
        <v>1648893</v>
      </c>
      <c r="K152" s="114">
        <v>582253</v>
      </c>
      <c r="L152" s="114">
        <v>1737679</v>
      </c>
      <c r="M152" s="114">
        <v>1756689</v>
      </c>
      <c r="N152" s="114">
        <v>1495431</v>
      </c>
      <c r="O152" s="114">
        <v>188754</v>
      </c>
      <c r="P152" s="114">
        <v>577423</v>
      </c>
      <c r="Q152" s="232" t="s">
        <v>20</v>
      </c>
    </row>
    <row r="153" spans="1:17" ht="12.75">
      <c r="A153" s="138" t="s">
        <v>62</v>
      </c>
      <c r="B153" s="139">
        <v>8007</v>
      </c>
      <c r="C153" s="139" t="s">
        <v>360</v>
      </c>
      <c r="D153" s="138" t="s">
        <v>361</v>
      </c>
      <c r="E153" s="138">
        <v>1</v>
      </c>
      <c r="F153" s="149">
        <v>25</v>
      </c>
      <c r="G153" s="83" t="s">
        <v>558</v>
      </c>
      <c r="I153" s="114">
        <v>25833</v>
      </c>
      <c r="J153" s="114">
        <v>30307</v>
      </c>
      <c r="K153" s="114">
        <v>31470</v>
      </c>
      <c r="L153" s="114">
        <v>30506</v>
      </c>
      <c r="M153" s="114">
        <v>15639</v>
      </c>
      <c r="N153" s="114">
        <v>5731</v>
      </c>
      <c r="O153" s="114">
        <v>6020</v>
      </c>
      <c r="P153" s="114">
        <v>6056</v>
      </c>
      <c r="Q153" s="207">
        <v>4992.6</v>
      </c>
    </row>
    <row r="154" spans="1:17" ht="12.75">
      <c r="A154" s="138" t="s">
        <v>62</v>
      </c>
      <c r="B154" s="139">
        <v>8007</v>
      </c>
      <c r="C154" s="139" t="s">
        <v>360</v>
      </c>
      <c r="D154" s="138" t="s">
        <v>362</v>
      </c>
      <c r="E154" s="138">
        <v>1</v>
      </c>
      <c r="F154" s="149">
        <v>25</v>
      </c>
      <c r="G154" s="83" t="s">
        <v>558</v>
      </c>
      <c r="I154" s="114" t="s">
        <v>20</v>
      </c>
      <c r="J154" s="114" t="s">
        <v>20</v>
      </c>
      <c r="K154" s="114" t="s">
        <v>20</v>
      </c>
      <c r="L154" s="114" t="s">
        <v>20</v>
      </c>
      <c r="M154" s="114" t="s">
        <v>20</v>
      </c>
      <c r="N154" s="114" t="s">
        <v>20</v>
      </c>
      <c r="O154" s="114" t="s">
        <v>20</v>
      </c>
      <c r="P154" s="114" t="s">
        <v>20</v>
      </c>
      <c r="Q154" s="207" t="s">
        <v>20</v>
      </c>
    </row>
    <row r="155" spans="1:17" ht="12.75">
      <c r="A155" s="138" t="s">
        <v>62</v>
      </c>
      <c r="B155" s="139">
        <v>8007</v>
      </c>
      <c r="C155" s="139" t="s">
        <v>360</v>
      </c>
      <c r="D155" s="138" t="s">
        <v>363</v>
      </c>
      <c r="E155" s="138">
        <v>2</v>
      </c>
      <c r="F155" s="149">
        <v>25</v>
      </c>
      <c r="G155" s="83" t="s">
        <v>558</v>
      </c>
      <c r="I155" s="114">
        <v>25833</v>
      </c>
      <c r="J155" s="114">
        <v>30307</v>
      </c>
      <c r="K155" s="114">
        <v>31470</v>
      </c>
      <c r="L155" s="114">
        <v>30506</v>
      </c>
      <c r="M155" s="114">
        <v>15639</v>
      </c>
      <c r="N155" s="114">
        <v>8678</v>
      </c>
      <c r="O155" s="114">
        <v>7517</v>
      </c>
      <c r="P155" s="114">
        <v>5333</v>
      </c>
      <c r="Q155" s="207">
        <v>5058.33</v>
      </c>
    </row>
    <row r="156" spans="1:17" ht="12.75">
      <c r="A156" s="138" t="s">
        <v>62</v>
      </c>
      <c r="B156" s="139">
        <v>8007</v>
      </c>
      <c r="C156" s="139" t="s">
        <v>360</v>
      </c>
      <c r="D156" s="138" t="s">
        <v>364</v>
      </c>
      <c r="E156" s="138">
        <v>2</v>
      </c>
      <c r="F156" s="149">
        <v>25</v>
      </c>
      <c r="G156" s="83" t="s">
        <v>558</v>
      </c>
      <c r="I156" s="114" t="s">
        <v>20</v>
      </c>
      <c r="J156" s="114" t="s">
        <v>20</v>
      </c>
      <c r="K156" s="114" t="s">
        <v>20</v>
      </c>
      <c r="L156" s="114" t="s">
        <v>20</v>
      </c>
      <c r="M156" s="114" t="s">
        <v>20</v>
      </c>
      <c r="N156" s="114" t="s">
        <v>20</v>
      </c>
      <c r="O156" s="114" t="s">
        <v>20</v>
      </c>
      <c r="P156" s="114" t="s">
        <v>20</v>
      </c>
      <c r="Q156" s="207" t="s">
        <v>20</v>
      </c>
    </row>
    <row r="157" spans="1:17" ht="12.75">
      <c r="A157" s="138" t="s">
        <v>62</v>
      </c>
      <c r="B157" s="139">
        <v>8007</v>
      </c>
      <c r="C157" s="139" t="s">
        <v>360</v>
      </c>
      <c r="D157" s="138" t="s">
        <v>365</v>
      </c>
      <c r="E157" s="138">
        <v>3</v>
      </c>
      <c r="F157" s="149">
        <v>25</v>
      </c>
      <c r="G157" s="83" t="s">
        <v>558</v>
      </c>
      <c r="I157" s="114">
        <v>25833</v>
      </c>
      <c r="J157" s="114">
        <v>30307</v>
      </c>
      <c r="K157" s="114">
        <v>31470</v>
      </c>
      <c r="L157" s="114">
        <v>30506</v>
      </c>
      <c r="M157" s="114">
        <v>15639</v>
      </c>
      <c r="N157" s="114">
        <v>14666</v>
      </c>
      <c r="O157" s="114">
        <v>7747</v>
      </c>
      <c r="P157" s="114">
        <v>7201</v>
      </c>
      <c r="Q157" s="207">
        <v>4828.68</v>
      </c>
    </row>
    <row r="158" spans="1:17" ht="12.75">
      <c r="A158" s="138" t="s">
        <v>62</v>
      </c>
      <c r="B158" s="139">
        <v>8007</v>
      </c>
      <c r="C158" s="139" t="s">
        <v>360</v>
      </c>
      <c r="D158" s="138" t="s">
        <v>366</v>
      </c>
      <c r="E158" s="138">
        <v>3</v>
      </c>
      <c r="F158" s="149">
        <v>25</v>
      </c>
      <c r="G158" s="83" t="s">
        <v>558</v>
      </c>
      <c r="I158" s="114" t="s">
        <v>20</v>
      </c>
      <c r="J158" s="114" t="s">
        <v>20</v>
      </c>
      <c r="K158" s="114" t="s">
        <v>20</v>
      </c>
      <c r="L158" s="114" t="s">
        <v>20</v>
      </c>
      <c r="M158" s="114" t="s">
        <v>20</v>
      </c>
      <c r="N158" s="114" t="s">
        <v>20</v>
      </c>
      <c r="O158" s="114" t="s">
        <v>20</v>
      </c>
      <c r="P158" s="114" t="s">
        <v>20</v>
      </c>
      <c r="Q158" s="207" t="s">
        <v>20</v>
      </c>
    </row>
    <row r="159" spans="1:17" ht="12.75">
      <c r="A159" s="138" t="s">
        <v>62</v>
      </c>
      <c r="B159" s="139">
        <v>8007</v>
      </c>
      <c r="C159" s="139" t="s">
        <v>360</v>
      </c>
      <c r="D159" s="138" t="s">
        <v>367</v>
      </c>
      <c r="E159" s="138">
        <v>4</v>
      </c>
      <c r="F159" s="149">
        <v>25</v>
      </c>
      <c r="G159" s="83" t="s">
        <v>558</v>
      </c>
      <c r="I159" s="114">
        <v>25833</v>
      </c>
      <c r="J159" s="114">
        <v>30307</v>
      </c>
      <c r="K159" s="114">
        <v>31470</v>
      </c>
      <c r="L159" s="114">
        <v>30506</v>
      </c>
      <c r="M159" s="114">
        <v>15639</v>
      </c>
      <c r="N159" s="114">
        <v>16707</v>
      </c>
      <c r="O159" s="114">
        <v>6841</v>
      </c>
      <c r="P159" s="114">
        <v>8400</v>
      </c>
      <c r="Q159" s="207">
        <v>4996.28</v>
      </c>
    </row>
    <row r="160" spans="1:17" ht="12.75">
      <c r="A160" s="138" t="s">
        <v>62</v>
      </c>
      <c r="B160" s="139">
        <v>8007</v>
      </c>
      <c r="C160" s="139" t="s">
        <v>360</v>
      </c>
      <c r="D160" s="138" t="s">
        <v>368</v>
      </c>
      <c r="E160" s="138">
        <v>4</v>
      </c>
      <c r="F160" s="149">
        <v>25</v>
      </c>
      <c r="G160" s="83" t="s">
        <v>558</v>
      </c>
      <c r="I160" s="114" t="s">
        <v>20</v>
      </c>
      <c r="J160" s="114" t="s">
        <v>20</v>
      </c>
      <c r="K160" s="114" t="s">
        <v>20</v>
      </c>
      <c r="L160" s="114" t="s">
        <v>20</v>
      </c>
      <c r="M160" s="114" t="s">
        <v>20</v>
      </c>
      <c r="N160" s="114" t="s">
        <v>20</v>
      </c>
      <c r="O160" s="114" t="s">
        <v>20</v>
      </c>
      <c r="P160" s="114" t="s">
        <v>20</v>
      </c>
      <c r="Q160" s="207" t="s">
        <v>20</v>
      </c>
    </row>
    <row r="161" spans="1:17" ht="12.75">
      <c r="A161" s="138" t="s">
        <v>62</v>
      </c>
      <c r="B161" s="139">
        <v>8007</v>
      </c>
      <c r="C161" s="139" t="s">
        <v>360</v>
      </c>
      <c r="D161" s="138" t="s">
        <v>369</v>
      </c>
      <c r="E161" s="138">
        <v>5</v>
      </c>
      <c r="F161" s="149">
        <v>25</v>
      </c>
      <c r="G161" s="83" t="s">
        <v>558</v>
      </c>
      <c r="I161" s="114">
        <v>25833</v>
      </c>
      <c r="J161" s="114">
        <v>30307</v>
      </c>
      <c r="K161" s="114">
        <v>31470</v>
      </c>
      <c r="L161" s="114">
        <v>30506</v>
      </c>
      <c r="M161" s="114">
        <v>15639</v>
      </c>
      <c r="N161" s="114">
        <v>21172</v>
      </c>
      <c r="O161" s="114">
        <v>7063</v>
      </c>
      <c r="P161" s="114">
        <v>6606</v>
      </c>
      <c r="Q161" s="207">
        <v>3999.01</v>
      </c>
    </row>
    <row r="162" spans="1:17" ht="12.75">
      <c r="A162" s="138" t="s">
        <v>62</v>
      </c>
      <c r="B162" s="139">
        <v>8007</v>
      </c>
      <c r="C162" s="139" t="s">
        <v>360</v>
      </c>
      <c r="D162" s="138" t="s">
        <v>370</v>
      </c>
      <c r="E162" s="138">
        <v>5</v>
      </c>
      <c r="F162" s="149">
        <v>25</v>
      </c>
      <c r="G162" s="83" t="s">
        <v>558</v>
      </c>
      <c r="I162" s="114" t="s">
        <v>20</v>
      </c>
      <c r="J162" s="114" t="s">
        <v>20</v>
      </c>
      <c r="K162" s="114" t="s">
        <v>20</v>
      </c>
      <c r="L162" s="114" t="s">
        <v>20</v>
      </c>
      <c r="M162" s="114" t="s">
        <v>20</v>
      </c>
      <c r="N162" s="114" t="s">
        <v>20</v>
      </c>
      <c r="O162" s="114" t="s">
        <v>20</v>
      </c>
      <c r="P162" s="114" t="s">
        <v>20</v>
      </c>
      <c r="Q162" s="207" t="s">
        <v>20</v>
      </c>
    </row>
    <row r="163" spans="1:17" ht="12.75">
      <c r="A163" s="138" t="s">
        <v>62</v>
      </c>
      <c r="B163" s="139">
        <v>8007</v>
      </c>
      <c r="C163" s="139" t="s">
        <v>360</v>
      </c>
      <c r="D163" s="138" t="s">
        <v>371</v>
      </c>
      <c r="E163" s="138">
        <v>6</v>
      </c>
      <c r="F163" s="149">
        <v>25</v>
      </c>
      <c r="G163" s="83" t="s">
        <v>558</v>
      </c>
      <c r="I163" s="114">
        <v>25833</v>
      </c>
      <c r="J163" s="114">
        <v>30307</v>
      </c>
      <c r="K163" s="114">
        <v>31470</v>
      </c>
      <c r="L163" s="114">
        <v>30506</v>
      </c>
      <c r="M163" s="114">
        <v>15639</v>
      </c>
      <c r="N163" s="114">
        <v>13389</v>
      </c>
      <c r="O163" s="114">
        <v>2663</v>
      </c>
      <c r="P163" s="114">
        <v>10125</v>
      </c>
      <c r="Q163" s="207">
        <v>8979.42</v>
      </c>
    </row>
    <row r="164" spans="1:17" ht="12.75">
      <c r="A164" s="138" t="s">
        <v>62</v>
      </c>
      <c r="B164" s="139">
        <v>8007</v>
      </c>
      <c r="C164" s="139" t="s">
        <v>360</v>
      </c>
      <c r="D164" s="138" t="s">
        <v>372</v>
      </c>
      <c r="E164" s="138">
        <v>6</v>
      </c>
      <c r="F164" s="149">
        <v>25</v>
      </c>
      <c r="G164" s="83" t="s">
        <v>558</v>
      </c>
      <c r="I164" s="114" t="s">
        <v>20</v>
      </c>
      <c r="J164" s="114" t="s">
        <v>20</v>
      </c>
      <c r="K164" s="114" t="s">
        <v>20</v>
      </c>
      <c r="L164" s="114" t="s">
        <v>20</v>
      </c>
      <c r="M164" s="114" t="s">
        <v>20</v>
      </c>
      <c r="N164" s="114" t="s">
        <v>20</v>
      </c>
      <c r="O164" s="114" t="s">
        <v>20</v>
      </c>
      <c r="P164" s="114" t="s">
        <v>20</v>
      </c>
      <c r="Q164" s="207" t="s">
        <v>20</v>
      </c>
    </row>
    <row r="165" spans="1:17" ht="12.75">
      <c r="A165" s="138" t="s">
        <v>62</v>
      </c>
      <c r="B165" s="139">
        <v>8007</v>
      </c>
      <c r="C165" s="139" t="s">
        <v>360</v>
      </c>
      <c r="D165" s="138" t="s">
        <v>373</v>
      </c>
      <c r="E165" s="138">
        <v>7</v>
      </c>
      <c r="F165" s="149">
        <v>25</v>
      </c>
      <c r="G165" s="83" t="s">
        <v>558</v>
      </c>
      <c r="I165" s="114">
        <v>25833</v>
      </c>
      <c r="J165" s="114">
        <v>30307</v>
      </c>
      <c r="K165" s="114">
        <v>31470</v>
      </c>
      <c r="L165" s="114">
        <v>30506</v>
      </c>
      <c r="M165" s="114">
        <v>15639</v>
      </c>
      <c r="N165" s="114">
        <v>21927</v>
      </c>
      <c r="O165" s="114">
        <v>11357</v>
      </c>
      <c r="P165" s="114">
        <v>16100</v>
      </c>
      <c r="Q165" s="207">
        <v>10548.13</v>
      </c>
    </row>
    <row r="166" spans="1:17" ht="12.75">
      <c r="A166" s="138" t="s">
        <v>62</v>
      </c>
      <c r="B166" s="139">
        <v>8007</v>
      </c>
      <c r="C166" s="139" t="s">
        <v>360</v>
      </c>
      <c r="D166" s="138" t="s">
        <v>374</v>
      </c>
      <c r="E166" s="138">
        <v>7</v>
      </c>
      <c r="F166" s="149">
        <v>25</v>
      </c>
      <c r="G166" s="83" t="s">
        <v>558</v>
      </c>
      <c r="I166" s="114" t="s">
        <v>20</v>
      </c>
      <c r="J166" s="114" t="s">
        <v>20</v>
      </c>
      <c r="K166" s="114" t="s">
        <v>20</v>
      </c>
      <c r="L166" s="114" t="s">
        <v>20</v>
      </c>
      <c r="M166" s="114" t="s">
        <v>20</v>
      </c>
      <c r="N166" s="114" t="s">
        <v>20</v>
      </c>
      <c r="O166" s="114" t="s">
        <v>20</v>
      </c>
      <c r="P166" s="114" t="s">
        <v>20</v>
      </c>
      <c r="Q166" s="207" t="s">
        <v>20</v>
      </c>
    </row>
    <row r="167" spans="1:17" ht="12.75">
      <c r="A167" s="138" t="s">
        <v>62</v>
      </c>
      <c r="B167" s="139">
        <v>8007</v>
      </c>
      <c r="C167" s="139" t="s">
        <v>360</v>
      </c>
      <c r="D167" s="138" t="s">
        <v>375</v>
      </c>
      <c r="E167" s="138">
        <v>8</v>
      </c>
      <c r="F167" s="149">
        <v>25</v>
      </c>
      <c r="G167" s="83" t="s">
        <v>558</v>
      </c>
      <c r="I167" s="114">
        <v>25833</v>
      </c>
      <c r="J167" s="114">
        <v>30307</v>
      </c>
      <c r="K167" s="114">
        <v>31470</v>
      </c>
      <c r="L167" s="114">
        <v>30506</v>
      </c>
      <c r="M167" s="114">
        <v>15639</v>
      </c>
      <c r="N167" s="114">
        <v>10423</v>
      </c>
      <c r="O167" s="114">
        <v>4998</v>
      </c>
      <c r="P167" s="114">
        <v>7566</v>
      </c>
      <c r="Q167" s="207">
        <v>9903.41</v>
      </c>
    </row>
    <row r="168" spans="1:17" ht="12.75">
      <c r="A168" s="138" t="s">
        <v>62</v>
      </c>
      <c r="B168" s="139">
        <v>8007</v>
      </c>
      <c r="C168" s="139" t="s">
        <v>360</v>
      </c>
      <c r="D168" s="138" t="s">
        <v>376</v>
      </c>
      <c r="E168" s="138">
        <v>8</v>
      </c>
      <c r="F168" s="149">
        <v>25</v>
      </c>
      <c r="G168" s="83" t="s">
        <v>558</v>
      </c>
      <c r="I168" s="114" t="s">
        <v>20</v>
      </c>
      <c r="J168" s="114" t="s">
        <v>20</v>
      </c>
      <c r="K168" s="114" t="s">
        <v>20</v>
      </c>
      <c r="L168" s="114" t="s">
        <v>20</v>
      </c>
      <c r="M168" s="114" t="s">
        <v>20</v>
      </c>
      <c r="N168" s="114" t="s">
        <v>20</v>
      </c>
      <c r="O168" s="114" t="s">
        <v>20</v>
      </c>
      <c r="P168" s="114" t="s">
        <v>20</v>
      </c>
      <c r="Q168" s="207" t="s">
        <v>20</v>
      </c>
    </row>
    <row r="169" spans="1:17" ht="12.75">
      <c r="A169" s="138" t="s">
        <v>62</v>
      </c>
      <c r="B169" s="139">
        <v>8007</v>
      </c>
      <c r="C169" s="139" t="s">
        <v>360</v>
      </c>
      <c r="D169" s="138" t="s">
        <v>377</v>
      </c>
      <c r="E169" s="138">
        <v>9</v>
      </c>
      <c r="F169" s="149">
        <v>25</v>
      </c>
      <c r="G169" s="83" t="s">
        <v>558</v>
      </c>
      <c r="I169" s="114">
        <v>25833</v>
      </c>
      <c r="J169" s="114">
        <v>30307</v>
      </c>
      <c r="K169" s="114">
        <v>31470</v>
      </c>
      <c r="L169" s="114">
        <v>30506</v>
      </c>
      <c r="M169" s="114">
        <v>15639</v>
      </c>
      <c r="N169" s="114">
        <v>14595</v>
      </c>
      <c r="O169" s="114">
        <v>8284</v>
      </c>
      <c r="P169" s="114">
        <v>20719</v>
      </c>
      <c r="Q169" s="207">
        <v>6765.04</v>
      </c>
    </row>
    <row r="170" spans="1:17" ht="12.75">
      <c r="A170" s="138" t="s">
        <v>62</v>
      </c>
      <c r="B170" s="139">
        <v>8007</v>
      </c>
      <c r="C170" s="139" t="s">
        <v>360</v>
      </c>
      <c r="D170" s="138" t="s">
        <v>378</v>
      </c>
      <c r="E170" s="138">
        <v>9</v>
      </c>
      <c r="F170" s="149">
        <v>25</v>
      </c>
      <c r="G170" s="83" t="s">
        <v>558</v>
      </c>
      <c r="I170" s="114" t="s">
        <v>20</v>
      </c>
      <c r="J170" s="114" t="s">
        <v>20</v>
      </c>
      <c r="K170" s="114" t="s">
        <v>20</v>
      </c>
      <c r="L170" s="114" t="s">
        <v>20</v>
      </c>
      <c r="M170" s="114" t="s">
        <v>20</v>
      </c>
      <c r="N170" s="114" t="s">
        <v>20</v>
      </c>
      <c r="O170" s="114" t="s">
        <v>20</v>
      </c>
      <c r="P170" s="114" t="s">
        <v>20</v>
      </c>
      <c r="Q170" s="207" t="s">
        <v>20</v>
      </c>
    </row>
    <row r="171" spans="1:17" ht="12.75">
      <c r="A171" s="138" t="s">
        <v>62</v>
      </c>
      <c r="B171" s="139">
        <v>8007</v>
      </c>
      <c r="C171" s="139" t="s">
        <v>360</v>
      </c>
      <c r="D171" s="138" t="s">
        <v>379</v>
      </c>
      <c r="E171" s="138">
        <v>10</v>
      </c>
      <c r="F171" s="149">
        <v>25</v>
      </c>
      <c r="G171" s="83" t="s">
        <v>558</v>
      </c>
      <c r="I171" s="114">
        <v>25833</v>
      </c>
      <c r="J171" s="114">
        <v>30307</v>
      </c>
      <c r="K171" s="114">
        <v>31470</v>
      </c>
      <c r="L171" s="114">
        <v>30506</v>
      </c>
      <c r="M171" s="114">
        <v>15639</v>
      </c>
      <c r="N171" s="114">
        <v>20787</v>
      </c>
      <c r="O171" s="114">
        <v>6523</v>
      </c>
      <c r="P171" s="114">
        <v>6967</v>
      </c>
      <c r="Q171" s="207">
        <v>7927.08</v>
      </c>
    </row>
    <row r="172" spans="1:17" ht="12.75">
      <c r="A172" s="138" t="s">
        <v>62</v>
      </c>
      <c r="B172" s="139">
        <v>8007</v>
      </c>
      <c r="C172" s="139" t="s">
        <v>360</v>
      </c>
      <c r="D172" s="138" t="s">
        <v>295</v>
      </c>
      <c r="E172" s="138">
        <v>10</v>
      </c>
      <c r="F172" s="149">
        <v>25</v>
      </c>
      <c r="G172" s="83" t="s">
        <v>558</v>
      </c>
      <c r="I172" s="114" t="s">
        <v>20</v>
      </c>
      <c r="J172" s="114" t="s">
        <v>20</v>
      </c>
      <c r="K172" s="114" t="s">
        <v>20</v>
      </c>
      <c r="L172" s="114" t="s">
        <v>20</v>
      </c>
      <c r="M172" s="114" t="s">
        <v>20</v>
      </c>
      <c r="N172" s="114" t="s">
        <v>20</v>
      </c>
      <c r="O172" s="114" t="s">
        <v>20</v>
      </c>
      <c r="P172" s="114" t="s">
        <v>20</v>
      </c>
      <c r="Q172" s="207">
        <v>72825</v>
      </c>
    </row>
    <row r="173" spans="1:17" ht="12.75">
      <c r="A173" s="138" t="s">
        <v>62</v>
      </c>
      <c r="B173" s="139">
        <v>8053</v>
      </c>
      <c r="C173" s="139" t="s">
        <v>346</v>
      </c>
      <c r="D173" s="138" t="s">
        <v>347</v>
      </c>
      <c r="E173" s="138">
        <v>1</v>
      </c>
      <c r="F173" s="149">
        <v>47</v>
      </c>
      <c r="G173" s="83" t="s">
        <v>609</v>
      </c>
      <c r="I173" s="114">
        <v>0</v>
      </c>
      <c r="J173" s="114">
        <v>835</v>
      </c>
      <c r="K173" s="114">
        <v>23231</v>
      </c>
      <c r="L173" s="114">
        <v>20134</v>
      </c>
      <c r="M173" s="114">
        <v>43982</v>
      </c>
      <c r="N173" s="114">
        <v>36926</v>
      </c>
      <c r="O173" s="114">
        <v>39726</v>
      </c>
      <c r="P173" s="114">
        <v>89585</v>
      </c>
      <c r="Q173" s="232">
        <v>51187</v>
      </c>
    </row>
    <row r="174" spans="1:17" ht="12.75">
      <c r="A174" s="141" t="s">
        <v>62</v>
      </c>
      <c r="B174" s="142">
        <v>8906</v>
      </c>
      <c r="C174" s="142" t="s">
        <v>380</v>
      </c>
      <c r="D174" s="141">
        <v>10</v>
      </c>
      <c r="E174" s="141"/>
      <c r="F174" s="156"/>
      <c r="G174" s="83" t="s">
        <v>558</v>
      </c>
      <c r="I174" s="114">
        <v>0</v>
      </c>
      <c r="J174" s="114" t="s">
        <v>20</v>
      </c>
      <c r="K174" s="114" t="s">
        <v>20</v>
      </c>
      <c r="L174" s="114" t="s">
        <v>20</v>
      </c>
      <c r="M174" s="114" t="s">
        <v>20</v>
      </c>
      <c r="N174" s="114" t="s">
        <v>20</v>
      </c>
      <c r="O174" s="114" t="s">
        <v>20</v>
      </c>
      <c r="P174" s="114" t="s">
        <v>20</v>
      </c>
      <c r="Q174" s="207" t="s">
        <v>20</v>
      </c>
    </row>
    <row r="175" spans="1:17" ht="12.75">
      <c r="A175" s="138" t="s">
        <v>62</v>
      </c>
      <c r="B175" s="139">
        <v>8906</v>
      </c>
      <c r="C175" s="139" t="s">
        <v>380</v>
      </c>
      <c r="D175" s="138" t="s">
        <v>252</v>
      </c>
      <c r="E175" s="138" t="s">
        <v>12</v>
      </c>
      <c r="F175" s="140">
        <v>180</v>
      </c>
      <c r="G175" s="83" t="s">
        <v>609</v>
      </c>
      <c r="I175" s="114">
        <v>16822</v>
      </c>
      <c r="J175" s="114">
        <v>23898</v>
      </c>
      <c r="K175" s="114">
        <v>52574</v>
      </c>
      <c r="L175" s="114">
        <v>49871</v>
      </c>
      <c r="M175" s="114">
        <v>39895</v>
      </c>
      <c r="N175" s="114">
        <v>71310</v>
      </c>
      <c r="O175" s="114">
        <v>28188</v>
      </c>
      <c r="P175" s="114">
        <v>15147</v>
      </c>
      <c r="Q175" s="232">
        <v>31701</v>
      </c>
    </row>
    <row r="176" spans="1:17" ht="12.75">
      <c r="A176" s="138" t="s">
        <v>62</v>
      </c>
      <c r="B176" s="139">
        <v>8906</v>
      </c>
      <c r="C176" s="139" t="s">
        <v>380</v>
      </c>
      <c r="D176" s="138" t="s">
        <v>253</v>
      </c>
      <c r="E176" s="138" t="s">
        <v>6</v>
      </c>
      <c r="F176" s="140">
        <v>376</v>
      </c>
      <c r="G176" s="83" t="s">
        <v>609</v>
      </c>
      <c r="I176" s="114">
        <v>922157</v>
      </c>
      <c r="J176" s="114">
        <v>1018415</v>
      </c>
      <c r="K176" s="114">
        <v>887646</v>
      </c>
      <c r="L176" s="114">
        <v>785389</v>
      </c>
      <c r="M176" s="114">
        <v>1072746</v>
      </c>
      <c r="N176" s="114">
        <v>1085608</v>
      </c>
      <c r="O176" s="114">
        <v>344719</v>
      </c>
      <c r="P176" s="114">
        <v>611802</v>
      </c>
      <c r="Q176" s="232">
        <v>614957</v>
      </c>
    </row>
    <row r="177" spans="1:17" ht="12.75">
      <c r="A177" s="138" t="s">
        <v>62</v>
      </c>
      <c r="B177" s="139">
        <v>8906</v>
      </c>
      <c r="C177" s="139" t="s">
        <v>380</v>
      </c>
      <c r="D177" s="138" t="s">
        <v>292</v>
      </c>
      <c r="E177" s="138" t="s">
        <v>13</v>
      </c>
      <c r="F177" s="140">
        <v>387</v>
      </c>
      <c r="G177" s="83" t="s">
        <v>609</v>
      </c>
      <c r="I177" s="114">
        <v>800805</v>
      </c>
      <c r="J177" s="114">
        <v>1019515</v>
      </c>
      <c r="K177" s="114">
        <v>704264</v>
      </c>
      <c r="L177" s="114">
        <v>954037</v>
      </c>
      <c r="M177" s="114">
        <v>864475</v>
      </c>
      <c r="N177" s="114">
        <v>1000980</v>
      </c>
      <c r="O177" s="114">
        <v>628336</v>
      </c>
      <c r="P177" s="114">
        <v>429186</v>
      </c>
      <c r="Q177" s="232">
        <v>366200</v>
      </c>
    </row>
    <row r="178" spans="1:17" ht="12.75">
      <c r="A178" s="138" t="s">
        <v>62</v>
      </c>
      <c r="B178" s="139">
        <v>8906</v>
      </c>
      <c r="C178" s="139" t="s">
        <v>380</v>
      </c>
      <c r="D178" s="138" t="s">
        <v>294</v>
      </c>
      <c r="E178" s="138" t="s">
        <v>381</v>
      </c>
      <c r="F178" s="140">
        <v>387</v>
      </c>
      <c r="G178" s="83" t="s">
        <v>609</v>
      </c>
      <c r="I178" s="114">
        <v>616631</v>
      </c>
      <c r="J178" s="114">
        <v>916168</v>
      </c>
      <c r="K178" s="114">
        <v>940602</v>
      </c>
      <c r="L178" s="114">
        <v>844742</v>
      </c>
      <c r="M178" s="114">
        <v>1093994</v>
      </c>
      <c r="N178" s="114">
        <v>1358219</v>
      </c>
      <c r="O178" s="114">
        <v>801857</v>
      </c>
      <c r="P178" s="114">
        <v>592326</v>
      </c>
      <c r="Q178" s="232">
        <v>580866</v>
      </c>
    </row>
    <row r="179" spans="1:17" ht="12.75">
      <c r="A179" s="138" t="s">
        <v>62</v>
      </c>
      <c r="B179" s="163">
        <v>10025</v>
      </c>
      <c r="C179" s="163" t="s">
        <v>383</v>
      </c>
      <c r="D179" s="138">
        <v>15</v>
      </c>
      <c r="E179" s="138" t="s">
        <v>384</v>
      </c>
      <c r="F179" s="149">
        <v>26</v>
      </c>
      <c r="G179" s="83" t="s">
        <v>558</v>
      </c>
      <c r="I179" s="114">
        <v>328338</v>
      </c>
      <c r="J179" s="114">
        <v>383219</v>
      </c>
      <c r="K179" s="114">
        <v>371143</v>
      </c>
      <c r="L179" s="114">
        <v>385594</v>
      </c>
      <c r="M179" s="114">
        <v>592963</v>
      </c>
      <c r="N179" s="114">
        <v>399591</v>
      </c>
      <c r="O179" s="114">
        <v>337937</v>
      </c>
      <c r="P179" s="114">
        <v>76114</v>
      </c>
      <c r="Q179" s="207">
        <v>0</v>
      </c>
    </row>
    <row r="180" spans="1:17" ht="12.75">
      <c r="A180" s="138" t="s">
        <v>62</v>
      </c>
      <c r="B180" s="163">
        <v>10025</v>
      </c>
      <c r="C180" s="163" t="s">
        <v>385</v>
      </c>
      <c r="D180" s="138">
        <v>16</v>
      </c>
      <c r="E180" s="138" t="s">
        <v>384</v>
      </c>
      <c r="F180" s="149">
        <v>26</v>
      </c>
      <c r="G180" s="83" t="s">
        <v>558</v>
      </c>
      <c r="I180" s="114">
        <v>23655</v>
      </c>
      <c r="J180" s="114">
        <v>43626</v>
      </c>
      <c r="K180" s="114">
        <v>13050</v>
      </c>
      <c r="L180" s="114">
        <v>9933</v>
      </c>
      <c r="M180" s="114">
        <v>2735</v>
      </c>
      <c r="N180" s="114">
        <v>5270</v>
      </c>
      <c r="O180" s="114">
        <v>2831</v>
      </c>
      <c r="P180" s="114">
        <v>2222</v>
      </c>
      <c r="Q180" s="207">
        <v>0</v>
      </c>
    </row>
    <row r="181" spans="1:17" ht="12.75">
      <c r="A181" s="138" t="s">
        <v>62</v>
      </c>
      <c r="B181" s="163">
        <v>10025</v>
      </c>
      <c r="C181" s="163" t="s">
        <v>386</v>
      </c>
      <c r="D181" s="138">
        <v>41</v>
      </c>
      <c r="E181" s="138" t="s">
        <v>387</v>
      </c>
      <c r="F181" s="149">
        <v>26</v>
      </c>
      <c r="G181" s="83" t="s">
        <v>558</v>
      </c>
      <c r="I181" s="114">
        <v>339624</v>
      </c>
      <c r="J181" s="114">
        <v>283904</v>
      </c>
      <c r="K181" s="114">
        <v>245037</v>
      </c>
      <c r="L181" s="114">
        <v>235277</v>
      </c>
      <c r="M181" s="114">
        <v>283814</v>
      </c>
      <c r="N181" s="114">
        <v>240565</v>
      </c>
      <c r="O181" s="114">
        <v>177548</v>
      </c>
      <c r="P181" s="114">
        <v>232387</v>
      </c>
      <c r="Q181" s="207">
        <v>287031.84</v>
      </c>
    </row>
    <row r="182" spans="1:17" ht="12.75">
      <c r="A182" s="138" t="s">
        <v>62</v>
      </c>
      <c r="B182" s="163">
        <v>10025</v>
      </c>
      <c r="C182" s="163" t="s">
        <v>388</v>
      </c>
      <c r="D182" s="138">
        <v>42</v>
      </c>
      <c r="E182" s="138" t="s">
        <v>389</v>
      </c>
      <c r="F182" s="149">
        <v>26</v>
      </c>
      <c r="G182" s="83" t="s">
        <v>558</v>
      </c>
      <c r="I182" s="114">
        <v>339624</v>
      </c>
      <c r="J182" s="114">
        <v>293782</v>
      </c>
      <c r="K182" s="114">
        <v>245037</v>
      </c>
      <c r="L182" s="114">
        <v>235277</v>
      </c>
      <c r="M182" s="114">
        <v>283814</v>
      </c>
      <c r="N182" s="114">
        <v>240564</v>
      </c>
      <c r="O182" s="114">
        <v>177548</v>
      </c>
      <c r="P182" s="114">
        <v>232387</v>
      </c>
      <c r="Q182" s="207">
        <v>287031.84</v>
      </c>
    </row>
    <row r="183" spans="1:17" ht="12.75">
      <c r="A183" s="138" t="s">
        <v>62</v>
      </c>
      <c r="B183" s="163">
        <v>10025</v>
      </c>
      <c r="C183" s="163" t="s">
        <v>390</v>
      </c>
      <c r="D183" s="138">
        <v>43</v>
      </c>
      <c r="E183" s="138" t="s">
        <v>391</v>
      </c>
      <c r="F183" s="149">
        <v>26</v>
      </c>
      <c r="G183" s="83" t="s">
        <v>558</v>
      </c>
      <c r="I183" s="114">
        <v>339624</v>
      </c>
      <c r="J183" s="114">
        <v>354509</v>
      </c>
      <c r="K183" s="114">
        <v>245037</v>
      </c>
      <c r="L183" s="114">
        <v>235277</v>
      </c>
      <c r="M183" s="114">
        <v>283814</v>
      </c>
      <c r="N183" s="114">
        <v>240564</v>
      </c>
      <c r="O183" s="114">
        <v>177548</v>
      </c>
      <c r="P183" s="114">
        <v>232387</v>
      </c>
      <c r="Q183" s="207">
        <v>287031.84</v>
      </c>
    </row>
    <row r="184" spans="1:17" ht="12.75">
      <c r="A184" s="138" t="s">
        <v>62</v>
      </c>
      <c r="B184" s="163">
        <v>10025</v>
      </c>
      <c r="C184" s="163" t="s">
        <v>392</v>
      </c>
      <c r="D184" s="138">
        <v>44</v>
      </c>
      <c r="E184" s="138" t="s">
        <v>393</v>
      </c>
      <c r="F184" s="149">
        <v>26</v>
      </c>
      <c r="G184" s="83" t="s">
        <v>558</v>
      </c>
      <c r="I184" s="114">
        <v>458473</v>
      </c>
      <c r="J184" s="114">
        <v>397948</v>
      </c>
      <c r="K184" s="114">
        <v>511870</v>
      </c>
      <c r="L184" s="114">
        <v>495938</v>
      </c>
      <c r="M184" s="114">
        <v>469770</v>
      </c>
      <c r="N184" s="114">
        <v>498827</v>
      </c>
      <c r="O184" s="114">
        <v>471303</v>
      </c>
      <c r="P184" s="114">
        <v>454196</v>
      </c>
      <c r="Q184" s="207">
        <v>401855.49</v>
      </c>
    </row>
    <row r="185" spans="1:17" ht="12.75">
      <c r="A185" s="138" t="s">
        <v>62</v>
      </c>
      <c r="B185" s="139">
        <v>10190</v>
      </c>
      <c r="C185" s="139" t="s">
        <v>382</v>
      </c>
      <c r="D185" s="138" t="s">
        <v>11</v>
      </c>
      <c r="E185" s="138" t="s">
        <v>23</v>
      </c>
      <c r="F185" s="149">
        <v>47</v>
      </c>
      <c r="G185" s="83" t="s">
        <v>609</v>
      </c>
      <c r="I185" s="114">
        <v>194885</v>
      </c>
      <c r="J185" s="114">
        <v>117512</v>
      </c>
      <c r="K185" s="114">
        <v>196819</v>
      </c>
      <c r="L185" s="114">
        <v>125889</v>
      </c>
      <c r="M185" s="114">
        <v>99851</v>
      </c>
      <c r="N185" s="114">
        <v>94269</v>
      </c>
      <c r="O185" s="114">
        <v>68924</v>
      </c>
      <c r="P185" s="114">
        <v>124591</v>
      </c>
      <c r="Q185" s="232">
        <v>46635</v>
      </c>
    </row>
    <row r="186" spans="1:17" ht="12.75">
      <c r="A186" s="138" t="s">
        <v>62</v>
      </c>
      <c r="B186" s="139">
        <v>10190</v>
      </c>
      <c r="C186" s="139" t="s">
        <v>382</v>
      </c>
      <c r="D186" s="138">
        <v>1</v>
      </c>
      <c r="E186" s="138" t="s">
        <v>28</v>
      </c>
      <c r="F186" s="149">
        <v>25</v>
      </c>
      <c r="G186" s="83" t="s">
        <v>558</v>
      </c>
      <c r="I186" s="114" t="s">
        <v>20</v>
      </c>
      <c r="J186" s="114" t="s">
        <v>20</v>
      </c>
      <c r="K186" s="114" t="s">
        <v>20</v>
      </c>
      <c r="L186" s="114" t="s">
        <v>20</v>
      </c>
      <c r="M186" s="114" t="s">
        <v>20</v>
      </c>
      <c r="N186" s="114" t="s">
        <v>20</v>
      </c>
      <c r="O186" s="114" t="s">
        <v>20</v>
      </c>
      <c r="P186" s="114" t="s">
        <v>20</v>
      </c>
      <c r="Q186" s="207" t="s">
        <v>20</v>
      </c>
    </row>
    <row r="187" spans="1:17" ht="12.75">
      <c r="A187" s="157" t="s">
        <v>62</v>
      </c>
      <c r="B187" s="158">
        <v>10331</v>
      </c>
      <c r="C187" s="158" t="s">
        <v>394</v>
      </c>
      <c r="D187" s="157">
        <v>1</v>
      </c>
      <c r="E187" s="157" t="s">
        <v>23</v>
      </c>
      <c r="F187" s="159">
        <v>38.4</v>
      </c>
      <c r="G187" s="83" t="s">
        <v>558</v>
      </c>
      <c r="I187" s="114" t="s">
        <v>20</v>
      </c>
      <c r="J187" s="114" t="s">
        <v>20</v>
      </c>
      <c r="K187" s="114" t="s">
        <v>20</v>
      </c>
      <c r="L187" s="114" t="s">
        <v>20</v>
      </c>
      <c r="M187" s="114" t="s">
        <v>20</v>
      </c>
      <c r="N187" s="114" t="s">
        <v>20</v>
      </c>
      <c r="O187" s="114" t="s">
        <v>20</v>
      </c>
      <c r="P187" s="114" t="s">
        <v>20</v>
      </c>
      <c r="Q187" s="207" t="s">
        <v>20</v>
      </c>
    </row>
    <row r="188" spans="1:17" ht="12.75">
      <c r="A188" s="157" t="s">
        <v>62</v>
      </c>
      <c r="B188" s="158">
        <v>10331</v>
      </c>
      <c r="C188" s="158" t="s">
        <v>394</v>
      </c>
      <c r="D188" s="157">
        <v>1</v>
      </c>
      <c r="E188" s="157" t="s">
        <v>28</v>
      </c>
      <c r="F188" s="159">
        <v>36.6</v>
      </c>
      <c r="G188" s="83" t="s">
        <v>558</v>
      </c>
      <c r="I188" s="114" t="s">
        <v>20</v>
      </c>
      <c r="J188" s="114" t="s">
        <v>20</v>
      </c>
      <c r="K188" s="114" t="s">
        <v>20</v>
      </c>
      <c r="L188" s="114" t="s">
        <v>20</v>
      </c>
      <c r="M188" s="114" t="s">
        <v>20</v>
      </c>
      <c r="N188" s="114" t="s">
        <v>20</v>
      </c>
      <c r="O188" s="114" t="s">
        <v>20</v>
      </c>
      <c r="P188" s="114" t="s">
        <v>20</v>
      </c>
      <c r="Q188" s="207" t="s">
        <v>20</v>
      </c>
    </row>
    <row r="189" spans="1:17" ht="14.25">
      <c r="A189" s="138" t="s">
        <v>62</v>
      </c>
      <c r="B189" s="139">
        <v>10464</v>
      </c>
      <c r="C189" s="139" t="s">
        <v>395</v>
      </c>
      <c r="D189" s="138" t="s">
        <v>396</v>
      </c>
      <c r="E189" s="138" t="s">
        <v>23</v>
      </c>
      <c r="F189" s="149" t="s">
        <v>549</v>
      </c>
      <c r="G189" s="83" t="s">
        <v>558</v>
      </c>
      <c r="I189" s="114">
        <v>565164</v>
      </c>
      <c r="J189" s="114">
        <v>507586</v>
      </c>
      <c r="K189" s="114">
        <v>556736</v>
      </c>
      <c r="L189" s="114">
        <v>468730</v>
      </c>
      <c r="M189" s="114">
        <v>552832</v>
      </c>
      <c r="N189" s="114">
        <v>436086</v>
      </c>
      <c r="O189" s="114">
        <v>544296</v>
      </c>
      <c r="P189" s="114">
        <v>549658</v>
      </c>
      <c r="Q189" s="207">
        <v>574055.28</v>
      </c>
    </row>
    <row r="190" spans="1:17" ht="14.25">
      <c r="A190" s="138" t="s">
        <v>62</v>
      </c>
      <c r="B190" s="139">
        <v>10464</v>
      </c>
      <c r="C190" s="139" t="s">
        <v>395</v>
      </c>
      <c r="D190" s="138" t="s">
        <v>397</v>
      </c>
      <c r="E190" s="138" t="s">
        <v>23</v>
      </c>
      <c r="F190" s="149" t="s">
        <v>549</v>
      </c>
      <c r="G190" s="83" t="s">
        <v>558</v>
      </c>
      <c r="I190" s="114" t="s">
        <v>20</v>
      </c>
      <c r="J190" s="114" t="s">
        <v>20</v>
      </c>
      <c r="K190" s="114" t="s">
        <v>20</v>
      </c>
      <c r="L190" s="114" t="s">
        <v>20</v>
      </c>
      <c r="M190" s="114" t="s">
        <v>20</v>
      </c>
      <c r="N190" s="114" t="s">
        <v>20</v>
      </c>
      <c r="O190" s="114" t="s">
        <v>20</v>
      </c>
      <c r="P190" s="114" t="s">
        <v>20</v>
      </c>
      <c r="Q190" s="207" t="s">
        <v>20</v>
      </c>
    </row>
    <row r="191" spans="1:17" ht="14.25">
      <c r="A191" s="138" t="s">
        <v>62</v>
      </c>
      <c r="B191" s="139">
        <v>10464</v>
      </c>
      <c r="C191" s="139" t="s">
        <v>395</v>
      </c>
      <c r="D191" s="138" t="s">
        <v>398</v>
      </c>
      <c r="E191" s="138" t="s">
        <v>23</v>
      </c>
      <c r="F191" s="149" t="s">
        <v>549</v>
      </c>
      <c r="G191" s="83" t="s">
        <v>558</v>
      </c>
      <c r="I191" s="114" t="s">
        <v>20</v>
      </c>
      <c r="J191" s="114" t="s">
        <v>20</v>
      </c>
      <c r="K191" s="114" t="s">
        <v>20</v>
      </c>
      <c r="L191" s="114" t="s">
        <v>20</v>
      </c>
      <c r="M191" s="114" t="s">
        <v>20</v>
      </c>
      <c r="N191" s="114" t="s">
        <v>20</v>
      </c>
      <c r="O191" s="114" t="s">
        <v>20</v>
      </c>
      <c r="P191" s="114" t="s">
        <v>20</v>
      </c>
      <c r="Q191" s="207" t="s">
        <v>20</v>
      </c>
    </row>
    <row r="192" spans="1:17" ht="12.75">
      <c r="A192" s="164" t="s">
        <v>62</v>
      </c>
      <c r="B192" s="165">
        <v>10617</v>
      </c>
      <c r="C192" s="165" t="s">
        <v>399</v>
      </c>
      <c r="D192" s="164" t="s">
        <v>11</v>
      </c>
      <c r="E192" s="166" t="s">
        <v>23</v>
      </c>
      <c r="F192" s="167">
        <v>42.3</v>
      </c>
      <c r="G192" s="83" t="s">
        <v>558</v>
      </c>
      <c r="I192" s="114">
        <v>101176</v>
      </c>
      <c r="J192" s="114">
        <v>65790</v>
      </c>
      <c r="K192" s="114">
        <v>71755</v>
      </c>
      <c r="L192" s="114">
        <v>72000</v>
      </c>
      <c r="M192" s="114">
        <v>15888</v>
      </c>
      <c r="N192" s="114">
        <v>5382</v>
      </c>
      <c r="O192" s="114" t="s">
        <v>20</v>
      </c>
      <c r="P192" s="114" t="s">
        <v>20</v>
      </c>
      <c r="Q192" s="207" t="s">
        <v>20</v>
      </c>
    </row>
    <row r="193" spans="1:17" ht="12.75">
      <c r="A193" s="164" t="s">
        <v>62</v>
      </c>
      <c r="B193" s="165">
        <v>10617</v>
      </c>
      <c r="C193" s="165" t="s">
        <v>399</v>
      </c>
      <c r="D193" s="164">
        <v>1</v>
      </c>
      <c r="E193" s="166" t="s">
        <v>28</v>
      </c>
      <c r="F193" s="167">
        <v>37.7</v>
      </c>
      <c r="G193" s="83" t="s">
        <v>558</v>
      </c>
      <c r="I193" s="114" t="s">
        <v>20</v>
      </c>
      <c r="J193" s="114" t="s">
        <v>20</v>
      </c>
      <c r="K193" s="114" t="s">
        <v>20</v>
      </c>
      <c r="L193" s="114" t="s">
        <v>20</v>
      </c>
      <c r="M193" s="114" t="s">
        <v>20</v>
      </c>
      <c r="N193" s="114" t="s">
        <v>20</v>
      </c>
      <c r="O193" s="114" t="s">
        <v>20</v>
      </c>
      <c r="P193" s="114" t="s">
        <v>20</v>
      </c>
      <c r="Q193" s="207" t="s">
        <v>20</v>
      </c>
    </row>
    <row r="194" spans="1:17" ht="12.75">
      <c r="A194" s="138" t="s">
        <v>62</v>
      </c>
      <c r="B194" s="139">
        <v>10618</v>
      </c>
      <c r="C194" s="139" t="s">
        <v>400</v>
      </c>
      <c r="D194" s="138" t="s">
        <v>11</v>
      </c>
      <c r="E194" s="144" t="s">
        <v>23</v>
      </c>
      <c r="F194" s="140">
        <v>37.7</v>
      </c>
      <c r="G194" s="83" t="s">
        <v>558</v>
      </c>
      <c r="I194" s="114">
        <v>96118</v>
      </c>
      <c r="J194" s="114">
        <v>68180</v>
      </c>
      <c r="K194" s="114">
        <v>91303</v>
      </c>
      <c r="L194" s="114">
        <v>57498</v>
      </c>
      <c r="M194" s="114">
        <v>7992</v>
      </c>
      <c r="N194" s="114">
        <v>17346</v>
      </c>
      <c r="O194" s="114">
        <v>200</v>
      </c>
      <c r="P194" s="114" t="s">
        <v>20</v>
      </c>
      <c r="Q194" s="207" t="s">
        <v>20</v>
      </c>
    </row>
    <row r="195" spans="1:17" ht="12.75">
      <c r="A195" s="138" t="s">
        <v>62</v>
      </c>
      <c r="B195" s="139">
        <v>10618</v>
      </c>
      <c r="C195" s="139" t="s">
        <v>400</v>
      </c>
      <c r="D195" s="138">
        <v>1</v>
      </c>
      <c r="E195" s="144" t="s">
        <v>28</v>
      </c>
      <c r="F195" s="140">
        <v>22</v>
      </c>
      <c r="G195" s="83" t="s">
        <v>558</v>
      </c>
      <c r="I195" s="114" t="s">
        <v>20</v>
      </c>
      <c r="J195" s="114" t="s">
        <v>20</v>
      </c>
      <c r="K195" s="114" t="s">
        <v>20</v>
      </c>
      <c r="L195" s="114" t="s">
        <v>20</v>
      </c>
      <c r="M195" s="114" t="s">
        <v>20</v>
      </c>
      <c r="N195" s="114" t="s">
        <v>20</v>
      </c>
      <c r="O195" s="114" t="s">
        <v>20</v>
      </c>
      <c r="P195" s="114" t="s">
        <v>20</v>
      </c>
      <c r="Q195" s="207" t="s">
        <v>20</v>
      </c>
    </row>
    <row r="196" spans="1:17" ht="12.75">
      <c r="A196" s="138" t="s">
        <v>62</v>
      </c>
      <c r="B196" s="139">
        <v>10619</v>
      </c>
      <c r="C196" s="139" t="s">
        <v>401</v>
      </c>
      <c r="D196" s="138">
        <v>1</v>
      </c>
      <c r="E196" s="138"/>
      <c r="F196" s="149">
        <v>62</v>
      </c>
      <c r="G196" s="83" t="s">
        <v>609</v>
      </c>
      <c r="I196" s="114">
        <v>56147</v>
      </c>
      <c r="J196" s="114">
        <v>126359</v>
      </c>
      <c r="K196" s="114">
        <v>117651</v>
      </c>
      <c r="L196" s="114">
        <v>78487</v>
      </c>
      <c r="M196" s="114">
        <v>46486</v>
      </c>
      <c r="N196" s="114">
        <v>42831</v>
      </c>
      <c r="O196" s="114">
        <v>32295</v>
      </c>
      <c r="P196" s="114">
        <v>38380</v>
      </c>
      <c r="Q196" s="232">
        <v>16790</v>
      </c>
    </row>
    <row r="197" spans="1:17" ht="12.75">
      <c r="A197" s="138" t="s">
        <v>62</v>
      </c>
      <c r="B197" s="139">
        <v>10620</v>
      </c>
      <c r="C197" s="139" t="s">
        <v>403</v>
      </c>
      <c r="D197" s="138" t="s">
        <v>11</v>
      </c>
      <c r="E197" s="138" t="s">
        <v>23</v>
      </c>
      <c r="F197" s="149">
        <v>40.9</v>
      </c>
      <c r="G197" s="83" t="s">
        <v>609</v>
      </c>
      <c r="I197" s="114">
        <v>42472</v>
      </c>
      <c r="J197" s="114">
        <v>38874</v>
      </c>
      <c r="K197" s="114">
        <v>41101</v>
      </c>
      <c r="L197" s="114">
        <v>13475</v>
      </c>
      <c r="M197" s="114">
        <v>3703</v>
      </c>
      <c r="N197" s="114">
        <v>6996</v>
      </c>
      <c r="O197" s="114">
        <v>6196</v>
      </c>
      <c r="P197" s="114">
        <v>13299</v>
      </c>
      <c r="Q197" s="232">
        <v>2599</v>
      </c>
    </row>
    <row r="198" spans="1:17" ht="12.75">
      <c r="A198" s="138" t="s">
        <v>62</v>
      </c>
      <c r="B198" s="139">
        <v>10620</v>
      </c>
      <c r="C198" s="139" t="s">
        <v>403</v>
      </c>
      <c r="D198" s="138" t="s">
        <v>11</v>
      </c>
      <c r="E198" s="138" t="s">
        <v>28</v>
      </c>
      <c r="F198" s="149">
        <v>22</v>
      </c>
      <c r="G198" s="83" t="s">
        <v>558</v>
      </c>
      <c r="I198" s="114" t="s">
        <v>20</v>
      </c>
      <c r="J198" s="114" t="s">
        <v>20</v>
      </c>
      <c r="K198" s="114" t="s">
        <v>20</v>
      </c>
      <c r="L198" s="114" t="s">
        <v>20</v>
      </c>
      <c r="M198" s="114" t="s">
        <v>20</v>
      </c>
      <c r="N198" s="114" t="s">
        <v>20</v>
      </c>
      <c r="O198" s="114" t="s">
        <v>20</v>
      </c>
      <c r="P198" s="114" t="s">
        <v>20</v>
      </c>
      <c r="Q198" s="207" t="s">
        <v>20</v>
      </c>
    </row>
    <row r="199" spans="1:17" ht="12.75">
      <c r="A199" s="138" t="s">
        <v>62</v>
      </c>
      <c r="B199" s="139">
        <v>10621</v>
      </c>
      <c r="C199" s="139" t="s">
        <v>404</v>
      </c>
      <c r="D199" s="138" t="s">
        <v>11</v>
      </c>
      <c r="E199" s="138" t="s">
        <v>23</v>
      </c>
      <c r="F199" s="149">
        <v>65.5</v>
      </c>
      <c r="G199" s="83" t="s">
        <v>609</v>
      </c>
      <c r="I199" s="114">
        <v>73520</v>
      </c>
      <c r="J199" s="114">
        <v>46912</v>
      </c>
      <c r="K199" s="114">
        <v>67918</v>
      </c>
      <c r="L199" s="114">
        <v>11421</v>
      </c>
      <c r="M199" s="114">
        <v>27587</v>
      </c>
      <c r="N199" s="114">
        <v>6804</v>
      </c>
      <c r="O199" s="114">
        <v>32140</v>
      </c>
      <c r="P199" s="114">
        <v>33890</v>
      </c>
      <c r="Q199" s="232">
        <v>12701</v>
      </c>
    </row>
    <row r="200" spans="1:17" ht="12.75">
      <c r="A200" s="138" t="s">
        <v>62</v>
      </c>
      <c r="B200" s="139">
        <v>10621</v>
      </c>
      <c r="C200" s="139" t="s">
        <v>404</v>
      </c>
      <c r="D200" s="138" t="s">
        <v>11</v>
      </c>
      <c r="E200" s="144" t="s">
        <v>28</v>
      </c>
      <c r="F200" s="140">
        <v>37.2</v>
      </c>
      <c r="G200" s="83" t="s">
        <v>558</v>
      </c>
      <c r="I200" s="114" t="s">
        <v>20</v>
      </c>
      <c r="J200" s="114">
        <v>520552</v>
      </c>
      <c r="K200" s="114" t="s">
        <v>20</v>
      </c>
      <c r="L200" s="114" t="s">
        <v>20</v>
      </c>
      <c r="M200" s="114" t="s">
        <v>20</v>
      </c>
      <c r="N200" s="114" t="s">
        <v>20</v>
      </c>
      <c r="O200" s="114" t="s">
        <v>20</v>
      </c>
      <c r="P200" s="114" t="s">
        <v>20</v>
      </c>
      <c r="Q200" s="207" t="s">
        <v>20</v>
      </c>
    </row>
    <row r="201" spans="1:17" ht="12.75">
      <c r="A201" s="138" t="s">
        <v>62</v>
      </c>
      <c r="B201" s="139">
        <v>10725</v>
      </c>
      <c r="C201" s="139" t="s">
        <v>405</v>
      </c>
      <c r="D201" s="138" t="s">
        <v>406</v>
      </c>
      <c r="E201" s="144" t="s">
        <v>23</v>
      </c>
      <c r="F201" s="140">
        <v>83</v>
      </c>
      <c r="G201" s="83" t="s">
        <v>558</v>
      </c>
      <c r="I201" s="114">
        <v>323962</v>
      </c>
      <c r="J201" s="114">
        <v>265764</v>
      </c>
      <c r="K201" s="114">
        <v>327154</v>
      </c>
      <c r="L201" s="114">
        <v>329152</v>
      </c>
      <c r="M201" s="114">
        <v>302996</v>
      </c>
      <c r="N201" s="114" t="s">
        <v>20</v>
      </c>
      <c r="O201" s="114">
        <v>1059877</v>
      </c>
      <c r="P201" s="114">
        <v>1015461</v>
      </c>
      <c r="Q201" s="207">
        <v>1079825.88</v>
      </c>
    </row>
    <row r="202" spans="1:17" ht="12.75">
      <c r="A202" s="138" t="s">
        <v>62</v>
      </c>
      <c r="B202" s="139">
        <v>10725</v>
      </c>
      <c r="C202" s="139" t="s">
        <v>405</v>
      </c>
      <c r="D202" s="138" t="s">
        <v>407</v>
      </c>
      <c r="E202" s="144" t="s">
        <v>44</v>
      </c>
      <c r="F202" s="140">
        <v>83</v>
      </c>
      <c r="G202" s="83" t="s">
        <v>558</v>
      </c>
      <c r="I202" s="114">
        <v>971885</v>
      </c>
      <c r="J202" s="114">
        <v>1063056</v>
      </c>
      <c r="K202" s="114">
        <v>981462</v>
      </c>
      <c r="L202" s="114">
        <v>1053168</v>
      </c>
      <c r="M202" s="114" t="s">
        <v>20</v>
      </c>
      <c r="N202" s="114" t="s">
        <v>20</v>
      </c>
      <c r="O202" s="114" t="s">
        <v>20</v>
      </c>
      <c r="P202" s="114" t="s">
        <v>20</v>
      </c>
      <c r="Q202" s="207" t="s">
        <v>20</v>
      </c>
    </row>
    <row r="203" spans="1:17" ht="12.75">
      <c r="A203" s="138" t="s">
        <v>62</v>
      </c>
      <c r="B203" s="139">
        <v>10725</v>
      </c>
      <c r="C203" s="139" t="s">
        <v>405</v>
      </c>
      <c r="D203" s="138" t="s">
        <v>408</v>
      </c>
      <c r="E203" s="144" t="s">
        <v>87</v>
      </c>
      <c r="F203" s="140">
        <v>83</v>
      </c>
      <c r="G203" s="83" t="s">
        <v>558</v>
      </c>
      <c r="I203" s="114" t="s">
        <v>20</v>
      </c>
      <c r="J203" s="114" t="s">
        <v>20</v>
      </c>
      <c r="K203" s="114" t="s">
        <v>20</v>
      </c>
      <c r="L203" s="114" t="s">
        <v>20</v>
      </c>
      <c r="M203" s="114">
        <v>1037597</v>
      </c>
      <c r="N203" s="114">
        <v>1245656</v>
      </c>
      <c r="O203" s="114" t="s">
        <v>20</v>
      </c>
      <c r="P203" s="114" t="s">
        <v>20</v>
      </c>
      <c r="Q203" s="207" t="s">
        <v>20</v>
      </c>
    </row>
    <row r="204" spans="1:17" ht="12.75">
      <c r="A204" s="138" t="s">
        <v>62</v>
      </c>
      <c r="B204" s="139">
        <v>10725</v>
      </c>
      <c r="C204" s="139" t="s">
        <v>405</v>
      </c>
      <c r="D204" s="138"/>
      <c r="E204" s="144" t="s">
        <v>28</v>
      </c>
      <c r="F204" s="140">
        <v>12</v>
      </c>
      <c r="G204" s="83" t="s">
        <v>558</v>
      </c>
      <c r="I204" s="114" t="s">
        <v>20</v>
      </c>
      <c r="J204" s="114" t="s">
        <v>20</v>
      </c>
      <c r="K204" s="114" t="s">
        <v>20</v>
      </c>
      <c r="L204" s="114" t="s">
        <v>20</v>
      </c>
      <c r="M204" s="114" t="s">
        <v>20</v>
      </c>
      <c r="N204" s="114" t="s">
        <v>20</v>
      </c>
      <c r="O204" s="114" t="s">
        <v>20</v>
      </c>
      <c r="P204" s="114" t="s">
        <v>20</v>
      </c>
      <c r="Q204" s="207" t="s">
        <v>20</v>
      </c>
    </row>
    <row r="205" spans="1:17" ht="12.75">
      <c r="A205" s="138" t="s">
        <v>62</v>
      </c>
      <c r="B205" s="139">
        <v>10725</v>
      </c>
      <c r="C205" s="139" t="s">
        <v>405</v>
      </c>
      <c r="D205" s="138"/>
      <c r="E205" s="144" t="s">
        <v>88</v>
      </c>
      <c r="F205" s="140">
        <v>96.6</v>
      </c>
      <c r="G205" s="83" t="s">
        <v>558</v>
      </c>
      <c r="I205" s="114" t="s">
        <v>20</v>
      </c>
      <c r="J205" s="114" t="s">
        <v>20</v>
      </c>
      <c r="K205" s="114" t="s">
        <v>20</v>
      </c>
      <c r="L205" s="114" t="s">
        <v>20</v>
      </c>
      <c r="M205" s="114" t="s">
        <v>20</v>
      </c>
      <c r="N205" s="114" t="s">
        <v>20</v>
      </c>
      <c r="O205" s="114" t="s">
        <v>20</v>
      </c>
      <c r="P205" s="114" t="s">
        <v>20</v>
      </c>
      <c r="Q205" s="207" t="s">
        <v>20</v>
      </c>
    </row>
    <row r="206" spans="1:17" ht="12.75">
      <c r="A206" s="138" t="s">
        <v>62</v>
      </c>
      <c r="B206" s="139">
        <v>10803</v>
      </c>
      <c r="C206" s="139" t="s">
        <v>409</v>
      </c>
      <c r="D206" s="138" t="s">
        <v>11</v>
      </c>
      <c r="E206" s="138" t="s">
        <v>23</v>
      </c>
      <c r="F206" s="149">
        <v>48.8</v>
      </c>
      <c r="G206" s="83" t="s">
        <v>609</v>
      </c>
      <c r="I206" s="114">
        <v>35073</v>
      </c>
      <c r="J206" s="114">
        <v>42816</v>
      </c>
      <c r="K206" s="114">
        <v>41176</v>
      </c>
      <c r="L206" s="114">
        <v>28674</v>
      </c>
      <c r="M206" s="114">
        <v>47971</v>
      </c>
      <c r="N206" s="114">
        <v>14560</v>
      </c>
      <c r="O206" s="114">
        <v>2857</v>
      </c>
      <c r="P206" s="114">
        <v>383</v>
      </c>
      <c r="Q206" s="232">
        <v>0</v>
      </c>
    </row>
    <row r="207" spans="1:17" ht="12.75">
      <c r="A207" s="138" t="s">
        <v>62</v>
      </c>
      <c r="B207" s="139">
        <v>10803</v>
      </c>
      <c r="C207" s="139" t="s">
        <v>409</v>
      </c>
      <c r="D207" s="138">
        <v>2</v>
      </c>
      <c r="E207" s="138" t="s">
        <v>28</v>
      </c>
      <c r="F207" s="149">
        <v>23.6</v>
      </c>
      <c r="G207" s="83" t="s">
        <v>609</v>
      </c>
      <c r="I207" s="114">
        <v>35073</v>
      </c>
      <c r="J207" s="114">
        <v>21089</v>
      </c>
      <c r="K207" s="114">
        <v>18726</v>
      </c>
      <c r="L207" s="114">
        <v>12895</v>
      </c>
      <c r="M207" s="114">
        <v>20413</v>
      </c>
      <c r="N207" s="114">
        <v>5180</v>
      </c>
      <c r="O207" s="114">
        <v>1474</v>
      </c>
      <c r="P207" s="114">
        <v>27</v>
      </c>
      <c r="Q207" s="232">
        <v>0</v>
      </c>
    </row>
    <row r="208" spans="1:17" ht="12.75">
      <c r="A208" s="138" t="s">
        <v>62</v>
      </c>
      <c r="B208" s="139">
        <v>10803</v>
      </c>
      <c r="C208" s="139" t="s">
        <v>409</v>
      </c>
      <c r="D208" s="138" t="s">
        <v>12</v>
      </c>
      <c r="E208" s="138" t="s">
        <v>44</v>
      </c>
      <c r="F208" s="149">
        <v>26.9</v>
      </c>
      <c r="G208" s="83" t="s">
        <v>558</v>
      </c>
      <c r="I208" s="114" t="s">
        <v>20</v>
      </c>
      <c r="J208" s="114" t="s">
        <v>20</v>
      </c>
      <c r="K208" s="114" t="s">
        <v>20</v>
      </c>
      <c r="L208" s="114" t="s">
        <v>20</v>
      </c>
      <c r="M208" s="114" t="s">
        <v>20</v>
      </c>
      <c r="N208" s="114" t="s">
        <v>20</v>
      </c>
      <c r="O208" s="114" t="s">
        <v>20</v>
      </c>
      <c r="P208" s="114" t="s">
        <v>20</v>
      </c>
      <c r="Q208" s="207" t="s">
        <v>20</v>
      </c>
    </row>
    <row r="209" spans="1:17" ht="14.25">
      <c r="A209" s="138" t="s">
        <v>62</v>
      </c>
      <c r="B209" s="139">
        <v>50202</v>
      </c>
      <c r="C209" s="139" t="s">
        <v>410</v>
      </c>
      <c r="D209" s="138" t="s">
        <v>11</v>
      </c>
      <c r="E209" s="138" t="s">
        <v>23</v>
      </c>
      <c r="F209" s="149" t="s">
        <v>550</v>
      </c>
      <c r="G209" s="83" t="s">
        <v>609</v>
      </c>
      <c r="I209" s="114">
        <v>279463</v>
      </c>
      <c r="J209" s="114">
        <v>515717</v>
      </c>
      <c r="K209" s="114">
        <v>195227</v>
      </c>
      <c r="L209" s="114">
        <v>392367</v>
      </c>
      <c r="M209" s="114">
        <v>439349</v>
      </c>
      <c r="N209" s="114">
        <v>473567</v>
      </c>
      <c r="O209" s="114">
        <v>536848</v>
      </c>
      <c r="P209" s="114">
        <v>254676</v>
      </c>
      <c r="Q209" s="232">
        <v>444472</v>
      </c>
    </row>
    <row r="210" spans="1:17" ht="12.75">
      <c r="A210" s="138" t="s">
        <v>62</v>
      </c>
      <c r="B210" s="139">
        <v>50292</v>
      </c>
      <c r="C210" s="139" t="s">
        <v>411</v>
      </c>
      <c r="D210" s="138" t="s">
        <v>18</v>
      </c>
      <c r="E210" s="138" t="s">
        <v>23</v>
      </c>
      <c r="F210" s="149">
        <v>33.7</v>
      </c>
      <c r="G210" s="83" t="s">
        <v>609</v>
      </c>
      <c r="I210" s="114">
        <v>208154</v>
      </c>
      <c r="J210" s="114">
        <v>186879</v>
      </c>
      <c r="K210" s="114" t="s">
        <v>20</v>
      </c>
      <c r="L210" s="114" t="s">
        <v>20</v>
      </c>
      <c r="M210" s="114">
        <v>6177</v>
      </c>
      <c r="N210" s="114">
        <v>24573</v>
      </c>
      <c r="O210" s="114">
        <v>29135</v>
      </c>
      <c r="P210" s="114">
        <v>11430</v>
      </c>
      <c r="Q210" s="232">
        <v>33877</v>
      </c>
    </row>
    <row r="211" spans="1:17" ht="12.75">
      <c r="A211" s="138" t="s">
        <v>62</v>
      </c>
      <c r="B211" s="139">
        <v>50292</v>
      </c>
      <c r="C211" s="139" t="s">
        <v>411</v>
      </c>
      <c r="D211" s="138" t="s">
        <v>100</v>
      </c>
      <c r="E211" s="138" t="s">
        <v>28</v>
      </c>
      <c r="F211" s="149">
        <v>33.7</v>
      </c>
      <c r="G211" s="83" t="s">
        <v>609</v>
      </c>
      <c r="I211" s="114" t="s">
        <v>20</v>
      </c>
      <c r="J211" s="114" t="s">
        <v>20</v>
      </c>
      <c r="K211" s="114" t="s">
        <v>20</v>
      </c>
      <c r="L211" s="114" t="s">
        <v>20</v>
      </c>
      <c r="M211" s="114">
        <v>6056</v>
      </c>
      <c r="N211" s="114">
        <v>25156</v>
      </c>
      <c r="O211" s="114">
        <v>8382</v>
      </c>
      <c r="P211" s="114">
        <v>13605</v>
      </c>
      <c r="Q211" s="232">
        <v>35389</v>
      </c>
    </row>
    <row r="212" spans="1:17" ht="12.75">
      <c r="A212" s="138" t="s">
        <v>62</v>
      </c>
      <c r="B212" s="139">
        <v>50292</v>
      </c>
      <c r="C212" s="139" t="s">
        <v>411</v>
      </c>
      <c r="D212" s="138" t="s">
        <v>103</v>
      </c>
      <c r="E212" s="138" t="s">
        <v>88</v>
      </c>
      <c r="F212" s="149">
        <v>47</v>
      </c>
      <c r="G212" s="83" t="s">
        <v>609</v>
      </c>
      <c r="I212" s="114" t="s">
        <v>20</v>
      </c>
      <c r="J212" s="114" t="s">
        <v>20</v>
      </c>
      <c r="K212" s="114">
        <v>39715</v>
      </c>
      <c r="L212" s="114">
        <v>56984</v>
      </c>
      <c r="M212" s="114">
        <v>67292</v>
      </c>
      <c r="N212" s="114">
        <v>73144</v>
      </c>
      <c r="O212" s="114">
        <v>34329</v>
      </c>
      <c r="P212" s="114">
        <v>24222</v>
      </c>
      <c r="Q212" s="232">
        <v>26484</v>
      </c>
    </row>
    <row r="213" spans="1:17" ht="12.75">
      <c r="A213" s="138" t="s">
        <v>62</v>
      </c>
      <c r="B213" s="139">
        <v>50292</v>
      </c>
      <c r="C213" s="139" t="s">
        <v>411</v>
      </c>
      <c r="D213" s="138" t="s">
        <v>176</v>
      </c>
      <c r="E213" s="138" t="s">
        <v>44</v>
      </c>
      <c r="F213" s="149">
        <v>16.2</v>
      </c>
      <c r="G213" s="83" t="s">
        <v>609</v>
      </c>
      <c r="I213" s="114" t="s">
        <v>20</v>
      </c>
      <c r="J213" s="114" t="s">
        <v>20</v>
      </c>
      <c r="K213" s="114" t="s">
        <v>20</v>
      </c>
      <c r="L213" s="114" t="s">
        <v>20</v>
      </c>
      <c r="M213" s="114" t="s">
        <v>20</v>
      </c>
      <c r="N213" s="114">
        <v>104595</v>
      </c>
      <c r="O213" s="114">
        <v>235377</v>
      </c>
      <c r="P213" s="114">
        <v>191684</v>
      </c>
      <c r="Q213" s="232">
        <v>163738</v>
      </c>
    </row>
    <row r="214" spans="1:17" ht="12.75">
      <c r="A214" s="138" t="s">
        <v>62</v>
      </c>
      <c r="B214" s="139">
        <v>50449</v>
      </c>
      <c r="C214" s="139" t="s">
        <v>412</v>
      </c>
      <c r="D214" s="138">
        <v>1</v>
      </c>
      <c r="E214" s="138" t="s">
        <v>28</v>
      </c>
      <c r="F214" s="149">
        <v>17.2</v>
      </c>
      <c r="G214" s="83" t="s">
        <v>609</v>
      </c>
      <c r="I214" s="114">
        <v>107120</v>
      </c>
      <c r="J214" s="114">
        <v>79752</v>
      </c>
      <c r="K214" s="114">
        <v>157061</v>
      </c>
      <c r="L214" s="114">
        <v>99579</v>
      </c>
      <c r="M214" s="114">
        <v>56153</v>
      </c>
      <c r="N214" s="114">
        <v>39473</v>
      </c>
      <c r="O214" s="114">
        <v>65054</v>
      </c>
      <c r="P214" s="114">
        <v>7654</v>
      </c>
      <c r="Q214" s="232">
        <v>3974</v>
      </c>
    </row>
    <row r="215" spans="1:17" ht="14.25">
      <c r="A215" s="138" t="s">
        <v>62</v>
      </c>
      <c r="B215" s="139">
        <v>50449</v>
      </c>
      <c r="C215" s="139" t="s">
        <v>412</v>
      </c>
      <c r="D215" s="138">
        <v>1</v>
      </c>
      <c r="E215" s="138" t="s">
        <v>140</v>
      </c>
      <c r="F215" s="149" t="s">
        <v>551</v>
      </c>
      <c r="G215" s="83" t="s">
        <v>558</v>
      </c>
      <c r="I215" s="114" t="s">
        <v>20</v>
      </c>
      <c r="J215" s="114" t="s">
        <v>20</v>
      </c>
      <c r="K215" s="114" t="s">
        <v>20</v>
      </c>
      <c r="L215" s="114" t="s">
        <v>20</v>
      </c>
      <c r="M215" s="114" t="s">
        <v>20</v>
      </c>
      <c r="N215" s="114" t="s">
        <v>20</v>
      </c>
      <c r="O215" s="114" t="s">
        <v>20</v>
      </c>
      <c r="P215" s="114" t="s">
        <v>20</v>
      </c>
      <c r="Q215" s="207" t="s">
        <v>20</v>
      </c>
    </row>
    <row r="216" spans="1:17" ht="12.75">
      <c r="A216" s="138" t="s">
        <v>62</v>
      </c>
      <c r="B216" s="139">
        <v>50450</v>
      </c>
      <c r="C216" s="139" t="s">
        <v>413</v>
      </c>
      <c r="D216" s="138">
        <v>1</v>
      </c>
      <c r="E216" s="138" t="s">
        <v>28</v>
      </c>
      <c r="F216" s="149">
        <v>16.2</v>
      </c>
      <c r="G216" s="83" t="s">
        <v>558</v>
      </c>
      <c r="I216" s="114" t="s">
        <v>20</v>
      </c>
      <c r="J216" s="114" t="s">
        <v>20</v>
      </c>
      <c r="K216" s="114" t="s">
        <v>20</v>
      </c>
      <c r="L216" s="114" t="s">
        <v>20</v>
      </c>
      <c r="M216" s="114" t="s">
        <v>20</v>
      </c>
      <c r="N216" s="114" t="s">
        <v>20</v>
      </c>
      <c r="O216" s="114" t="s">
        <v>20</v>
      </c>
      <c r="P216" s="114" t="s">
        <v>20</v>
      </c>
      <c r="Q216" s="207" t="s">
        <v>20</v>
      </c>
    </row>
    <row r="217" spans="1:17" ht="14.25">
      <c r="A217" s="138" t="s">
        <v>62</v>
      </c>
      <c r="B217" s="139">
        <v>50450</v>
      </c>
      <c r="C217" s="139" t="s">
        <v>413</v>
      </c>
      <c r="D217" s="138">
        <v>1</v>
      </c>
      <c r="E217" s="138" t="s">
        <v>140</v>
      </c>
      <c r="F217" s="149" t="s">
        <v>552</v>
      </c>
      <c r="G217" s="83" t="s">
        <v>609</v>
      </c>
      <c r="I217" s="114">
        <v>32134</v>
      </c>
      <c r="J217" s="114">
        <v>8042</v>
      </c>
      <c r="K217" s="114">
        <v>50360</v>
      </c>
      <c r="L217" s="114">
        <v>12839</v>
      </c>
      <c r="M217" s="114">
        <v>5545</v>
      </c>
      <c r="N217" s="114">
        <v>7201</v>
      </c>
      <c r="O217" s="114">
        <v>5280</v>
      </c>
      <c r="P217" s="114">
        <v>13535</v>
      </c>
      <c r="Q217" s="232">
        <v>6186</v>
      </c>
    </row>
    <row r="218" spans="1:17" ht="12.75">
      <c r="A218" s="138" t="s">
        <v>62</v>
      </c>
      <c r="B218" s="139">
        <v>50451</v>
      </c>
      <c r="C218" s="139" t="s">
        <v>414</v>
      </c>
      <c r="D218" s="138">
        <v>1</v>
      </c>
      <c r="E218" s="138" t="s">
        <v>28</v>
      </c>
      <c r="F218" s="149">
        <v>19.3</v>
      </c>
      <c r="G218" s="83" t="s">
        <v>558</v>
      </c>
      <c r="I218" s="114" t="s">
        <v>20</v>
      </c>
      <c r="J218" s="114" t="s">
        <v>20</v>
      </c>
      <c r="K218" s="114" t="s">
        <v>20</v>
      </c>
      <c r="L218" s="114" t="s">
        <v>20</v>
      </c>
      <c r="M218" s="114" t="s">
        <v>20</v>
      </c>
      <c r="N218" s="114" t="s">
        <v>20</v>
      </c>
      <c r="O218" s="114" t="s">
        <v>20</v>
      </c>
      <c r="P218" s="114" t="s">
        <v>20</v>
      </c>
      <c r="Q218" s="207" t="s">
        <v>20</v>
      </c>
    </row>
    <row r="219" spans="1:17" ht="14.25">
      <c r="A219" s="138" t="s">
        <v>62</v>
      </c>
      <c r="B219" s="139">
        <v>50451</v>
      </c>
      <c r="C219" s="139" t="s">
        <v>414</v>
      </c>
      <c r="D219" s="138">
        <v>1</v>
      </c>
      <c r="E219" s="138" t="s">
        <v>140</v>
      </c>
      <c r="F219" s="149" t="s">
        <v>553</v>
      </c>
      <c r="G219" s="83" t="s">
        <v>609</v>
      </c>
      <c r="I219" s="114">
        <v>24094</v>
      </c>
      <c r="J219" s="114">
        <v>30005</v>
      </c>
      <c r="K219" s="114">
        <v>41214</v>
      </c>
      <c r="L219" s="114">
        <v>13390</v>
      </c>
      <c r="M219" s="114">
        <v>24360</v>
      </c>
      <c r="N219" s="114">
        <v>12471</v>
      </c>
      <c r="O219" s="114">
        <v>8272</v>
      </c>
      <c r="P219" s="114">
        <v>12360</v>
      </c>
      <c r="Q219" s="232">
        <v>4319</v>
      </c>
    </row>
    <row r="220" spans="1:17" ht="12.75">
      <c r="A220" s="138" t="s">
        <v>62</v>
      </c>
      <c r="B220" s="139">
        <v>50458</v>
      </c>
      <c r="C220" s="139" t="s">
        <v>415</v>
      </c>
      <c r="D220" s="138">
        <v>1</v>
      </c>
      <c r="E220" s="138" t="s">
        <v>28</v>
      </c>
      <c r="F220" s="149">
        <v>55</v>
      </c>
      <c r="G220" s="83" t="s">
        <v>558</v>
      </c>
      <c r="I220" s="114" t="s">
        <v>20</v>
      </c>
      <c r="J220" s="114" t="s">
        <v>20</v>
      </c>
      <c r="K220" s="114" t="s">
        <v>20</v>
      </c>
      <c r="L220" s="114" t="s">
        <v>20</v>
      </c>
      <c r="M220" s="114" t="s">
        <v>20</v>
      </c>
      <c r="N220" s="114" t="s">
        <v>20</v>
      </c>
      <c r="O220" s="114" t="s">
        <v>20</v>
      </c>
      <c r="P220" s="114" t="s">
        <v>20</v>
      </c>
      <c r="Q220" s="207" t="s">
        <v>20</v>
      </c>
    </row>
    <row r="221" spans="1:17" ht="14.25">
      <c r="A221" s="138" t="s">
        <v>62</v>
      </c>
      <c r="B221" s="139">
        <v>50458</v>
      </c>
      <c r="C221" s="139" t="s">
        <v>415</v>
      </c>
      <c r="D221" s="138">
        <v>1</v>
      </c>
      <c r="E221" s="138" t="s">
        <v>140</v>
      </c>
      <c r="F221" s="149" t="s">
        <v>554</v>
      </c>
      <c r="G221" s="83" t="s">
        <v>609</v>
      </c>
      <c r="I221" s="114">
        <v>449046</v>
      </c>
      <c r="J221" s="114">
        <v>210604</v>
      </c>
      <c r="K221" s="114">
        <v>511505</v>
      </c>
      <c r="L221" s="114">
        <v>477109</v>
      </c>
      <c r="M221" s="114">
        <v>485709</v>
      </c>
      <c r="N221" s="114">
        <v>452058</v>
      </c>
      <c r="O221" s="114">
        <v>238326</v>
      </c>
      <c r="P221" s="114">
        <v>248973</v>
      </c>
      <c r="Q221" s="232">
        <v>370710</v>
      </c>
    </row>
    <row r="222" spans="1:17" ht="12.75">
      <c r="A222" s="164" t="s">
        <v>62</v>
      </c>
      <c r="B222" s="165">
        <v>50459</v>
      </c>
      <c r="C222" s="168" t="s">
        <v>416</v>
      </c>
      <c r="D222" s="164" t="s">
        <v>11</v>
      </c>
      <c r="E222" s="164" t="s">
        <v>25</v>
      </c>
      <c r="F222" s="169">
        <v>43</v>
      </c>
      <c r="G222" s="83" t="s">
        <v>558</v>
      </c>
      <c r="I222" s="114" t="s">
        <v>20</v>
      </c>
      <c r="J222" s="114" t="s">
        <v>20</v>
      </c>
      <c r="K222" s="114" t="s">
        <v>20</v>
      </c>
      <c r="L222" s="114" t="s">
        <v>20</v>
      </c>
      <c r="M222" s="114" t="s">
        <v>20</v>
      </c>
      <c r="N222" s="114" t="s">
        <v>20</v>
      </c>
      <c r="O222" s="114" t="s">
        <v>20</v>
      </c>
      <c r="P222" s="114" t="s">
        <v>20</v>
      </c>
      <c r="Q222" s="207" t="s">
        <v>20</v>
      </c>
    </row>
    <row r="223" spans="1:17" ht="14.25">
      <c r="A223" s="164" t="s">
        <v>62</v>
      </c>
      <c r="B223" s="165">
        <v>50459</v>
      </c>
      <c r="C223" s="168" t="s">
        <v>416</v>
      </c>
      <c r="D223" s="164" t="s">
        <v>11</v>
      </c>
      <c r="E223" s="164" t="s">
        <v>417</v>
      </c>
      <c r="F223" s="169" t="s">
        <v>555</v>
      </c>
      <c r="G223" s="83" t="s">
        <v>558</v>
      </c>
      <c r="I223" s="114">
        <v>47508</v>
      </c>
      <c r="J223" s="114">
        <v>59722</v>
      </c>
      <c r="K223" s="114">
        <v>49946</v>
      </c>
      <c r="L223" s="114">
        <v>6967</v>
      </c>
      <c r="M223" s="114">
        <v>2108</v>
      </c>
      <c r="N223" s="114">
        <v>17388</v>
      </c>
      <c r="O223" s="114" t="s">
        <v>20</v>
      </c>
      <c r="P223" s="114" t="s">
        <v>20</v>
      </c>
      <c r="Q223" s="207" t="s">
        <v>20</v>
      </c>
    </row>
    <row r="224" spans="1:17" ht="12.75">
      <c r="A224" s="138" t="s">
        <v>62</v>
      </c>
      <c r="B224" s="139">
        <v>50472</v>
      </c>
      <c r="C224" s="139" t="s">
        <v>418</v>
      </c>
      <c r="D224" s="138" t="s">
        <v>419</v>
      </c>
      <c r="E224" s="138"/>
      <c r="F224" s="149"/>
      <c r="G224" s="83" t="s">
        <v>558</v>
      </c>
      <c r="I224" s="114">
        <v>1740</v>
      </c>
      <c r="J224" s="114">
        <v>2235</v>
      </c>
      <c r="K224" s="114">
        <v>2358</v>
      </c>
      <c r="L224" s="114">
        <v>4443</v>
      </c>
      <c r="M224" s="114">
        <v>2875</v>
      </c>
      <c r="N224" s="114">
        <v>1700</v>
      </c>
      <c r="O224" s="114">
        <v>1460</v>
      </c>
      <c r="P224" s="114">
        <v>2753</v>
      </c>
      <c r="Q224" s="207">
        <v>4070.16</v>
      </c>
    </row>
    <row r="225" spans="1:17" ht="14.25">
      <c r="A225" s="138" t="s">
        <v>62</v>
      </c>
      <c r="B225" s="139">
        <v>50651</v>
      </c>
      <c r="C225" s="139" t="s">
        <v>420</v>
      </c>
      <c r="D225" s="138" t="s">
        <v>74</v>
      </c>
      <c r="E225" s="138" t="s">
        <v>23</v>
      </c>
      <c r="F225" s="149" t="s">
        <v>556</v>
      </c>
      <c r="G225" s="83" t="s">
        <v>558</v>
      </c>
      <c r="I225" s="114">
        <v>716999</v>
      </c>
      <c r="J225" s="114">
        <v>608753</v>
      </c>
      <c r="K225" s="114">
        <v>716125</v>
      </c>
      <c r="L225" s="114">
        <v>849202</v>
      </c>
      <c r="M225" s="114">
        <v>671331</v>
      </c>
      <c r="N225" s="114">
        <v>481811</v>
      </c>
      <c r="O225" s="114">
        <v>587430</v>
      </c>
      <c r="P225" s="114">
        <v>627662</v>
      </c>
      <c r="Q225" s="207">
        <v>663812</v>
      </c>
    </row>
    <row r="226" spans="1:17" ht="14.25">
      <c r="A226" s="138" t="s">
        <v>62</v>
      </c>
      <c r="B226" s="139">
        <v>50651</v>
      </c>
      <c r="C226" s="139" t="s">
        <v>420</v>
      </c>
      <c r="D226" s="138" t="s">
        <v>76</v>
      </c>
      <c r="E226" s="138" t="s">
        <v>23</v>
      </c>
      <c r="F226" s="149" t="s">
        <v>556</v>
      </c>
      <c r="G226" s="83" t="s">
        <v>558</v>
      </c>
      <c r="I226" s="114" t="s">
        <v>20</v>
      </c>
      <c r="J226" s="114" t="s">
        <v>20</v>
      </c>
      <c r="K226" s="114" t="s">
        <v>20</v>
      </c>
      <c r="L226" s="114" t="s">
        <v>20</v>
      </c>
      <c r="M226" s="114" t="s">
        <v>20</v>
      </c>
      <c r="N226" s="114" t="s">
        <v>20</v>
      </c>
      <c r="O226" s="114" t="s">
        <v>20</v>
      </c>
      <c r="P226" s="114" t="s">
        <v>20</v>
      </c>
      <c r="Q226" s="207" t="s">
        <v>20</v>
      </c>
    </row>
    <row r="227" spans="1:17" ht="14.25">
      <c r="A227" s="138" t="s">
        <v>62</v>
      </c>
      <c r="B227" s="139">
        <v>50651</v>
      </c>
      <c r="C227" s="139" t="s">
        <v>420</v>
      </c>
      <c r="D227" s="138" t="s">
        <v>78</v>
      </c>
      <c r="E227" s="138" t="s">
        <v>23</v>
      </c>
      <c r="F227" s="149" t="s">
        <v>556</v>
      </c>
      <c r="G227" s="83" t="s">
        <v>558</v>
      </c>
      <c r="I227" s="114" t="s">
        <v>20</v>
      </c>
      <c r="J227" s="114" t="s">
        <v>20</v>
      </c>
      <c r="K227" s="114" t="s">
        <v>20</v>
      </c>
      <c r="L227" s="114" t="s">
        <v>20</v>
      </c>
      <c r="M227" s="114" t="s">
        <v>20</v>
      </c>
      <c r="N227" s="114" t="s">
        <v>20</v>
      </c>
      <c r="O227" s="114" t="s">
        <v>20</v>
      </c>
      <c r="P227" s="114" t="s">
        <v>20</v>
      </c>
      <c r="Q227" s="207" t="s">
        <v>20</v>
      </c>
    </row>
    <row r="228" spans="1:17" ht="14.25">
      <c r="A228" s="138" t="s">
        <v>62</v>
      </c>
      <c r="B228" s="139">
        <v>50651</v>
      </c>
      <c r="C228" s="139" t="s">
        <v>420</v>
      </c>
      <c r="D228" s="138" t="s">
        <v>421</v>
      </c>
      <c r="E228" s="138" t="s">
        <v>23</v>
      </c>
      <c r="F228" s="149" t="s">
        <v>556</v>
      </c>
      <c r="G228" s="83" t="s">
        <v>558</v>
      </c>
      <c r="I228" s="114" t="s">
        <v>20</v>
      </c>
      <c r="J228" s="114" t="s">
        <v>20</v>
      </c>
      <c r="K228" s="114" t="s">
        <v>20</v>
      </c>
      <c r="L228" s="114" t="s">
        <v>20</v>
      </c>
      <c r="M228" s="114" t="s">
        <v>20</v>
      </c>
      <c r="N228" s="114" t="s">
        <v>20</v>
      </c>
      <c r="O228" s="114" t="s">
        <v>20</v>
      </c>
      <c r="P228" s="114" t="s">
        <v>20</v>
      </c>
      <c r="Q228" s="207" t="s">
        <v>20</v>
      </c>
    </row>
    <row r="229" spans="1:17" ht="14.25">
      <c r="A229" s="138" t="s">
        <v>62</v>
      </c>
      <c r="B229" s="139">
        <v>50651</v>
      </c>
      <c r="C229" s="139" t="s">
        <v>420</v>
      </c>
      <c r="D229" s="138" t="s">
        <v>422</v>
      </c>
      <c r="E229" s="138" t="s">
        <v>23</v>
      </c>
      <c r="F229" s="149" t="s">
        <v>556</v>
      </c>
      <c r="G229" s="83" t="s">
        <v>558</v>
      </c>
      <c r="I229" s="114" t="s">
        <v>20</v>
      </c>
      <c r="J229" s="114" t="s">
        <v>20</v>
      </c>
      <c r="K229" s="114" t="s">
        <v>20</v>
      </c>
      <c r="L229" s="114" t="s">
        <v>20</v>
      </c>
      <c r="M229" s="114" t="s">
        <v>20</v>
      </c>
      <c r="N229" s="114" t="s">
        <v>20</v>
      </c>
      <c r="O229" s="114" t="s">
        <v>20</v>
      </c>
      <c r="P229" s="114" t="s">
        <v>20</v>
      </c>
      <c r="Q229" s="207" t="s">
        <v>20</v>
      </c>
    </row>
    <row r="230" spans="1:17" ht="12.75">
      <c r="A230" s="138" t="s">
        <v>62</v>
      </c>
      <c r="B230" s="139">
        <v>50744</v>
      </c>
      <c r="C230" s="139" t="s">
        <v>611</v>
      </c>
      <c r="D230" s="138">
        <v>1</v>
      </c>
      <c r="E230" s="144" t="s">
        <v>23</v>
      </c>
      <c r="F230" s="140">
        <v>47.7</v>
      </c>
      <c r="G230" s="83" t="s">
        <v>609</v>
      </c>
      <c r="I230" s="114">
        <v>40125</v>
      </c>
      <c r="J230" s="114">
        <v>18730</v>
      </c>
      <c r="K230" s="114">
        <v>22001</v>
      </c>
      <c r="L230" s="114">
        <v>8893</v>
      </c>
      <c r="M230" s="114">
        <v>3132</v>
      </c>
      <c r="N230" s="114">
        <v>26336</v>
      </c>
      <c r="O230" s="114">
        <v>6213</v>
      </c>
      <c r="P230" s="114">
        <v>3521</v>
      </c>
      <c r="Q230" s="232">
        <v>1790</v>
      </c>
    </row>
    <row r="231" spans="1:17" ht="12.75">
      <c r="A231" s="138" t="s">
        <v>62</v>
      </c>
      <c r="B231" s="139">
        <v>50744</v>
      </c>
      <c r="C231" s="139" t="s">
        <v>611</v>
      </c>
      <c r="D231" s="138" t="s">
        <v>402</v>
      </c>
      <c r="E231" s="144" t="s">
        <v>28</v>
      </c>
      <c r="F231" s="140">
        <v>16.5</v>
      </c>
      <c r="G231" s="83" t="s">
        <v>558</v>
      </c>
      <c r="I231" s="114" t="s">
        <v>20</v>
      </c>
      <c r="J231" s="114" t="s">
        <v>20</v>
      </c>
      <c r="K231" s="114" t="s">
        <v>20</v>
      </c>
      <c r="L231" s="114" t="s">
        <v>20</v>
      </c>
      <c r="M231" s="114" t="s">
        <v>20</v>
      </c>
      <c r="N231" s="114" t="s">
        <v>20</v>
      </c>
      <c r="O231" s="114" t="s">
        <v>20</v>
      </c>
      <c r="P231" s="114" t="s">
        <v>20</v>
      </c>
      <c r="Q231" s="207" t="s">
        <v>20</v>
      </c>
    </row>
    <row r="232" spans="1:17" ht="12.75">
      <c r="A232" s="138" t="s">
        <v>62</v>
      </c>
      <c r="B232" s="139">
        <v>50855</v>
      </c>
      <c r="C232" s="139" t="s">
        <v>423</v>
      </c>
      <c r="D232" s="138" t="s">
        <v>11</v>
      </c>
      <c r="E232" s="138" t="s">
        <v>23</v>
      </c>
      <c r="F232" s="149">
        <v>45</v>
      </c>
      <c r="G232" s="83" t="s">
        <v>609</v>
      </c>
      <c r="I232" s="114">
        <v>97586</v>
      </c>
      <c r="J232" s="114">
        <v>37662</v>
      </c>
      <c r="K232" s="114">
        <v>44332</v>
      </c>
      <c r="L232" s="114">
        <v>23487</v>
      </c>
      <c r="M232" s="114">
        <v>12212</v>
      </c>
      <c r="N232" s="114">
        <v>12670</v>
      </c>
      <c r="O232" s="114">
        <v>4208</v>
      </c>
      <c r="P232" s="114">
        <v>2510</v>
      </c>
      <c r="Q232" s="232">
        <v>0</v>
      </c>
    </row>
    <row r="233" spans="1:17" ht="12.75">
      <c r="A233" s="138" t="s">
        <v>62</v>
      </c>
      <c r="B233" s="139">
        <v>50855</v>
      </c>
      <c r="C233" s="139" t="s">
        <v>423</v>
      </c>
      <c r="D233" s="138" t="s">
        <v>11</v>
      </c>
      <c r="E233" s="138" t="s">
        <v>28</v>
      </c>
      <c r="F233" s="149">
        <v>23</v>
      </c>
      <c r="G233" s="83" t="s">
        <v>558</v>
      </c>
      <c r="I233" s="114" t="s">
        <v>20</v>
      </c>
      <c r="J233" s="114" t="s">
        <v>20</v>
      </c>
      <c r="K233" s="114" t="s">
        <v>20</v>
      </c>
      <c r="L233" s="114" t="s">
        <v>20</v>
      </c>
      <c r="M233" s="114">
        <v>7263</v>
      </c>
      <c r="N233" s="114">
        <v>9684</v>
      </c>
      <c r="O233" s="114">
        <v>3006</v>
      </c>
      <c r="P233" s="114" t="s">
        <v>20</v>
      </c>
      <c r="Q233" s="207" t="s">
        <v>20</v>
      </c>
    </row>
    <row r="234" spans="1:17" ht="12.75">
      <c r="A234" s="138" t="s">
        <v>62</v>
      </c>
      <c r="B234" s="139">
        <v>50855</v>
      </c>
      <c r="C234" s="139" t="s">
        <v>423</v>
      </c>
      <c r="D234" s="138" t="s">
        <v>12</v>
      </c>
      <c r="E234" s="138" t="s">
        <v>44</v>
      </c>
      <c r="F234" s="149">
        <v>23</v>
      </c>
      <c r="G234" s="83" t="s">
        <v>609</v>
      </c>
      <c r="I234" s="114" t="s">
        <v>20</v>
      </c>
      <c r="J234" s="114">
        <v>37662</v>
      </c>
      <c r="K234" s="114">
        <v>28869</v>
      </c>
      <c r="L234" s="114">
        <v>15302</v>
      </c>
      <c r="M234" s="114" t="s">
        <v>20</v>
      </c>
      <c r="N234" s="114" t="s">
        <v>20</v>
      </c>
      <c r="O234" s="114" t="s">
        <v>20</v>
      </c>
      <c r="P234" s="114">
        <v>1647</v>
      </c>
      <c r="Q234" s="232">
        <v>0</v>
      </c>
    </row>
    <row r="235" spans="1:17" ht="12.75">
      <c r="A235" s="138" t="s">
        <v>62</v>
      </c>
      <c r="B235" s="139">
        <v>50978</v>
      </c>
      <c r="C235" s="139" t="s">
        <v>424</v>
      </c>
      <c r="D235" s="138" t="s">
        <v>425</v>
      </c>
      <c r="E235" s="138" t="s">
        <v>23</v>
      </c>
      <c r="F235" s="149">
        <v>48.8</v>
      </c>
      <c r="G235" s="83" t="s">
        <v>609</v>
      </c>
      <c r="I235" s="114">
        <v>63865</v>
      </c>
      <c r="J235" s="114">
        <v>21456</v>
      </c>
      <c r="K235" s="114">
        <v>21923</v>
      </c>
      <c r="L235" s="114">
        <v>7620</v>
      </c>
      <c r="M235" s="114">
        <v>3168</v>
      </c>
      <c r="N235" s="114">
        <v>14031</v>
      </c>
      <c r="O235" s="114">
        <v>5843</v>
      </c>
      <c r="P235" s="114">
        <v>13518</v>
      </c>
      <c r="Q235" s="232">
        <v>7663</v>
      </c>
    </row>
    <row r="236" spans="1:17" ht="12.75">
      <c r="A236" s="138" t="s">
        <v>62</v>
      </c>
      <c r="B236" s="139">
        <v>50978</v>
      </c>
      <c r="C236" s="139" t="s">
        <v>424</v>
      </c>
      <c r="D236" s="138" t="s">
        <v>426</v>
      </c>
      <c r="E236" s="138" t="s">
        <v>28</v>
      </c>
      <c r="F236" s="149">
        <v>48.8</v>
      </c>
      <c r="G236" s="83" t="s">
        <v>609</v>
      </c>
      <c r="I236" s="114">
        <v>63864</v>
      </c>
      <c r="J236" s="114">
        <v>21456</v>
      </c>
      <c r="K236" s="114">
        <v>21272</v>
      </c>
      <c r="L236" s="114">
        <v>8792</v>
      </c>
      <c r="M236" s="114">
        <v>4162</v>
      </c>
      <c r="N236" s="114">
        <v>14520</v>
      </c>
      <c r="O236" s="114">
        <v>6244</v>
      </c>
      <c r="P236" s="114">
        <v>14313</v>
      </c>
      <c r="Q236" s="232">
        <v>7839</v>
      </c>
    </row>
    <row r="237" spans="1:17" ht="12.75">
      <c r="A237" s="138" t="s">
        <v>62</v>
      </c>
      <c r="B237" s="139">
        <v>50978</v>
      </c>
      <c r="C237" s="139" t="s">
        <v>424</v>
      </c>
      <c r="D237" s="138"/>
      <c r="E237" s="138" t="s">
        <v>44</v>
      </c>
      <c r="F237" s="149">
        <v>27.7</v>
      </c>
      <c r="G237" s="83" t="s">
        <v>558</v>
      </c>
      <c r="I237" s="114" t="s">
        <v>20</v>
      </c>
      <c r="J237" s="114" t="s">
        <v>20</v>
      </c>
      <c r="K237" s="114" t="s">
        <v>20</v>
      </c>
      <c r="L237" s="114" t="s">
        <v>20</v>
      </c>
      <c r="M237" s="114" t="s">
        <v>20</v>
      </c>
      <c r="N237" s="114" t="s">
        <v>20</v>
      </c>
      <c r="O237" s="114" t="s">
        <v>20</v>
      </c>
      <c r="P237" s="114" t="s">
        <v>20</v>
      </c>
      <c r="Q237" s="207" t="s">
        <v>20</v>
      </c>
    </row>
    <row r="238" spans="1:17" ht="12.75">
      <c r="A238" s="138" t="s">
        <v>62</v>
      </c>
      <c r="B238" s="139">
        <v>52056</v>
      </c>
      <c r="C238" s="139" t="s">
        <v>427</v>
      </c>
      <c r="D238" s="138" t="s">
        <v>428</v>
      </c>
      <c r="E238" s="144" t="s">
        <v>18</v>
      </c>
      <c r="F238" s="140">
        <v>43</v>
      </c>
      <c r="G238" s="83" t="s">
        <v>558</v>
      </c>
      <c r="I238" s="114">
        <v>260612</v>
      </c>
      <c r="J238" s="114">
        <v>242250</v>
      </c>
      <c r="K238" s="114">
        <v>260918</v>
      </c>
      <c r="L238" s="114">
        <v>269999</v>
      </c>
      <c r="M238" s="114">
        <v>239343</v>
      </c>
      <c r="N238" s="114">
        <v>265301</v>
      </c>
      <c r="O238" s="114">
        <v>242643</v>
      </c>
      <c r="P238" s="114">
        <v>257364</v>
      </c>
      <c r="Q238" s="207">
        <v>246927.38</v>
      </c>
    </row>
    <row r="239" spans="1:17" ht="12.75">
      <c r="A239" s="138" t="s">
        <v>62</v>
      </c>
      <c r="B239" s="139">
        <v>52056</v>
      </c>
      <c r="C239" s="139" t="s">
        <v>427</v>
      </c>
      <c r="D239" s="138" t="s">
        <v>428</v>
      </c>
      <c r="E239" s="144" t="s">
        <v>140</v>
      </c>
      <c r="F239" s="140">
        <v>12</v>
      </c>
      <c r="G239" s="83" t="s">
        <v>558</v>
      </c>
      <c r="I239" s="114" t="s">
        <v>20</v>
      </c>
      <c r="J239" s="114" t="s">
        <v>20</v>
      </c>
      <c r="K239" s="114" t="s">
        <v>20</v>
      </c>
      <c r="L239" s="114" t="s">
        <v>20</v>
      </c>
      <c r="M239" s="114" t="s">
        <v>20</v>
      </c>
      <c r="N239" s="114" t="s">
        <v>20</v>
      </c>
      <c r="O239" s="114" t="s">
        <v>20</v>
      </c>
      <c r="P239" s="114" t="s">
        <v>20</v>
      </c>
      <c r="Q239" s="207" t="s">
        <v>20</v>
      </c>
    </row>
    <row r="240" spans="1:17" ht="12.75">
      <c r="A240" s="138" t="s">
        <v>62</v>
      </c>
      <c r="B240" s="170">
        <v>54034</v>
      </c>
      <c r="C240" s="171" t="s">
        <v>429</v>
      </c>
      <c r="D240" s="138" t="s">
        <v>430</v>
      </c>
      <c r="E240" s="138" t="s">
        <v>23</v>
      </c>
      <c r="F240" s="140">
        <v>57.9</v>
      </c>
      <c r="G240" s="83" t="s">
        <v>609</v>
      </c>
      <c r="I240" s="114">
        <v>127790</v>
      </c>
      <c r="J240" s="114">
        <v>99711</v>
      </c>
      <c r="K240" s="114">
        <v>95789</v>
      </c>
      <c r="L240" s="114">
        <v>25516</v>
      </c>
      <c r="M240" s="114">
        <v>2165</v>
      </c>
      <c r="N240" s="114">
        <v>10512</v>
      </c>
      <c r="O240" s="114">
        <v>4030</v>
      </c>
      <c r="P240" s="114">
        <v>9327</v>
      </c>
      <c r="Q240" s="232">
        <v>2665</v>
      </c>
    </row>
    <row r="241" spans="1:17" ht="12.75">
      <c r="A241" s="138" t="s">
        <v>62</v>
      </c>
      <c r="B241" s="170">
        <v>54034</v>
      </c>
      <c r="C241" s="171" t="s">
        <v>429</v>
      </c>
      <c r="D241" s="138" t="s">
        <v>430</v>
      </c>
      <c r="E241" s="138" t="s">
        <v>28</v>
      </c>
      <c r="F241" s="140">
        <v>45.8</v>
      </c>
      <c r="G241" s="83" t="s">
        <v>558</v>
      </c>
      <c r="I241" s="114" t="s">
        <v>20</v>
      </c>
      <c r="J241" s="114" t="s">
        <v>20</v>
      </c>
      <c r="K241" s="114" t="s">
        <v>20</v>
      </c>
      <c r="L241" s="114" t="s">
        <v>20</v>
      </c>
      <c r="M241" s="114" t="s">
        <v>20</v>
      </c>
      <c r="N241" s="114" t="s">
        <v>20</v>
      </c>
      <c r="O241" s="114" t="s">
        <v>20</v>
      </c>
      <c r="P241" s="114" t="s">
        <v>20</v>
      </c>
      <c r="Q241" s="207" t="s">
        <v>20</v>
      </c>
    </row>
    <row r="242" spans="1:17" ht="12.75">
      <c r="A242" s="138" t="s">
        <v>62</v>
      </c>
      <c r="B242" s="139">
        <v>54041</v>
      </c>
      <c r="C242" s="139" t="s">
        <v>431</v>
      </c>
      <c r="D242" s="138" t="s">
        <v>432</v>
      </c>
      <c r="E242" s="138" t="s">
        <v>23</v>
      </c>
      <c r="F242" s="149">
        <v>48.7</v>
      </c>
      <c r="G242" s="184" t="s">
        <v>609</v>
      </c>
      <c r="I242" s="114">
        <v>678448</v>
      </c>
      <c r="J242" s="114">
        <v>691424</v>
      </c>
      <c r="K242" s="114">
        <v>173776</v>
      </c>
      <c r="L242" s="114">
        <v>163614</v>
      </c>
      <c r="M242" s="114">
        <v>158077</v>
      </c>
      <c r="N242" s="114">
        <v>152454</v>
      </c>
      <c r="O242" s="114">
        <v>83696</v>
      </c>
      <c r="P242" s="114">
        <v>196340</v>
      </c>
      <c r="Q242" s="232">
        <v>2346.4</v>
      </c>
    </row>
    <row r="243" spans="1:17" ht="12.75">
      <c r="A243" s="138" t="s">
        <v>62</v>
      </c>
      <c r="B243" s="139">
        <v>54041</v>
      </c>
      <c r="C243" s="139" t="s">
        <v>431</v>
      </c>
      <c r="D243" s="138" t="s">
        <v>433</v>
      </c>
      <c r="E243" s="138" t="s">
        <v>28</v>
      </c>
      <c r="F243" s="149">
        <v>48.7</v>
      </c>
      <c r="G243" s="184" t="s">
        <v>609</v>
      </c>
      <c r="I243" s="114" t="s">
        <v>20</v>
      </c>
      <c r="J243" s="114" t="s">
        <v>20</v>
      </c>
      <c r="K243" s="114">
        <v>173776</v>
      </c>
      <c r="L243" s="114">
        <v>163614</v>
      </c>
      <c r="M243" s="114">
        <v>158077</v>
      </c>
      <c r="N243" s="114">
        <v>152454</v>
      </c>
      <c r="O243" s="114">
        <v>83696</v>
      </c>
      <c r="P243" s="114">
        <v>196340</v>
      </c>
      <c r="Q243" s="232">
        <v>2192.2</v>
      </c>
    </row>
    <row r="244" spans="1:17" ht="12.75">
      <c r="A244" s="138" t="s">
        <v>62</v>
      </c>
      <c r="B244" s="139">
        <v>54041</v>
      </c>
      <c r="C244" s="139" t="s">
        <v>431</v>
      </c>
      <c r="D244" s="138" t="s">
        <v>434</v>
      </c>
      <c r="E244" s="138" t="s">
        <v>44</v>
      </c>
      <c r="F244" s="149">
        <v>48.7</v>
      </c>
      <c r="G244" s="184" t="s">
        <v>609</v>
      </c>
      <c r="I244" s="114" t="s">
        <v>20</v>
      </c>
      <c r="J244" s="114" t="s">
        <v>20</v>
      </c>
      <c r="K244" s="114">
        <v>173776</v>
      </c>
      <c r="L244" s="114">
        <v>163614</v>
      </c>
      <c r="M244" s="114">
        <v>158077</v>
      </c>
      <c r="N244" s="114">
        <v>152454</v>
      </c>
      <c r="O244" s="114">
        <v>83696</v>
      </c>
      <c r="P244" s="114">
        <v>196340</v>
      </c>
      <c r="Q244" s="232">
        <v>3422.5</v>
      </c>
    </row>
    <row r="245" spans="1:17" ht="12.75">
      <c r="A245" s="138" t="s">
        <v>62</v>
      </c>
      <c r="B245" s="139">
        <v>54041</v>
      </c>
      <c r="C245" s="139" t="s">
        <v>431</v>
      </c>
      <c r="D245" s="138"/>
      <c r="E245" s="138" t="s">
        <v>87</v>
      </c>
      <c r="F245" s="149">
        <v>75.2</v>
      </c>
      <c r="G245" s="83" t="s">
        <v>558</v>
      </c>
      <c r="I245" s="114" t="s">
        <v>20</v>
      </c>
      <c r="J245" s="114" t="s">
        <v>20</v>
      </c>
      <c r="K245" s="114">
        <v>173776</v>
      </c>
      <c r="L245" s="114">
        <v>163614</v>
      </c>
      <c r="M245" s="114">
        <v>158077</v>
      </c>
      <c r="N245" s="114">
        <v>152454</v>
      </c>
      <c r="O245" s="114">
        <v>83696</v>
      </c>
      <c r="P245" s="114">
        <v>196340</v>
      </c>
      <c r="Q245" s="207" t="s">
        <v>20</v>
      </c>
    </row>
    <row r="246" spans="1:17" ht="12.75">
      <c r="A246" s="138" t="s">
        <v>62</v>
      </c>
      <c r="B246" s="139">
        <v>54076</v>
      </c>
      <c r="C246" s="139" t="s">
        <v>435</v>
      </c>
      <c r="D246" s="138">
        <v>1</v>
      </c>
      <c r="E246" s="138" t="s">
        <v>28</v>
      </c>
      <c r="F246" s="149">
        <v>44.6</v>
      </c>
      <c r="G246" s="83" t="s">
        <v>558</v>
      </c>
      <c r="I246" s="114" t="s">
        <v>20</v>
      </c>
      <c r="J246" s="114" t="s">
        <v>20</v>
      </c>
      <c r="K246" s="114" t="s">
        <v>20</v>
      </c>
      <c r="L246" s="114" t="s">
        <v>20</v>
      </c>
      <c r="M246" s="114" t="s">
        <v>20</v>
      </c>
      <c r="N246" s="114" t="s">
        <v>20</v>
      </c>
      <c r="O246" s="114" t="s">
        <v>20</v>
      </c>
      <c r="P246" s="114" t="s">
        <v>20</v>
      </c>
      <c r="Q246" s="207" t="s">
        <v>20</v>
      </c>
    </row>
    <row r="247" spans="1:17" ht="14.25">
      <c r="A247" s="138" t="s">
        <v>62</v>
      </c>
      <c r="B247" s="139">
        <v>54076</v>
      </c>
      <c r="C247" s="139" t="s">
        <v>435</v>
      </c>
      <c r="D247" s="138">
        <v>1</v>
      </c>
      <c r="E247" s="138" t="s">
        <v>140</v>
      </c>
      <c r="F247" s="149" t="s">
        <v>557</v>
      </c>
      <c r="G247" s="83" t="s">
        <v>609</v>
      </c>
      <c r="I247" s="114">
        <v>58346</v>
      </c>
      <c r="J247" s="114">
        <v>62820</v>
      </c>
      <c r="K247" s="114">
        <v>57578</v>
      </c>
      <c r="L247" s="114">
        <v>51067</v>
      </c>
      <c r="M247" s="114">
        <v>117727</v>
      </c>
      <c r="N247" s="114">
        <v>73867</v>
      </c>
      <c r="O247" s="114">
        <v>43164</v>
      </c>
      <c r="P247" s="114">
        <v>123605</v>
      </c>
      <c r="Q247" s="232">
        <v>140332</v>
      </c>
    </row>
    <row r="248" spans="1:17" ht="12.75">
      <c r="A248" s="138" t="s">
        <v>62</v>
      </c>
      <c r="B248" s="139">
        <v>54099</v>
      </c>
      <c r="C248" s="163" t="s">
        <v>436</v>
      </c>
      <c r="D248" s="138">
        <v>44</v>
      </c>
      <c r="E248" s="138"/>
      <c r="F248" s="149"/>
      <c r="G248" s="83" t="s">
        <v>558</v>
      </c>
      <c r="I248" s="114">
        <v>299738</v>
      </c>
      <c r="J248" s="114">
        <v>312710</v>
      </c>
      <c r="K248" s="114">
        <v>299015</v>
      </c>
      <c r="L248" s="114">
        <v>303365</v>
      </c>
      <c r="M248" s="114">
        <v>294291</v>
      </c>
      <c r="N248" s="114">
        <v>305998</v>
      </c>
      <c r="O248" s="114">
        <v>270047</v>
      </c>
      <c r="P248" s="114">
        <v>266973</v>
      </c>
      <c r="Q248" s="207">
        <v>325771.79</v>
      </c>
    </row>
    <row r="249" spans="1:17" ht="12.75">
      <c r="A249" s="138" t="s">
        <v>62</v>
      </c>
      <c r="B249" s="139">
        <v>54114</v>
      </c>
      <c r="C249" s="139" t="s">
        <v>437</v>
      </c>
      <c r="D249" s="138" t="s">
        <v>18</v>
      </c>
      <c r="E249" s="138" t="s">
        <v>23</v>
      </c>
      <c r="F249" s="149">
        <v>47</v>
      </c>
      <c r="G249" s="83" t="s">
        <v>558</v>
      </c>
      <c r="I249" s="114">
        <v>248169</v>
      </c>
      <c r="J249" s="114">
        <v>89808</v>
      </c>
      <c r="K249" s="114">
        <v>101915</v>
      </c>
      <c r="L249" s="114">
        <v>94268</v>
      </c>
      <c r="M249" s="114">
        <v>93532</v>
      </c>
      <c r="N249" s="114">
        <v>129506</v>
      </c>
      <c r="O249" s="114">
        <v>102329</v>
      </c>
      <c r="P249" s="114">
        <v>97600</v>
      </c>
      <c r="Q249" s="207">
        <v>90235.03</v>
      </c>
    </row>
    <row r="250" spans="1:17" ht="12.75">
      <c r="A250" s="138" t="s">
        <v>62</v>
      </c>
      <c r="B250" s="139">
        <v>54114</v>
      </c>
      <c r="C250" s="139" t="s">
        <v>437</v>
      </c>
      <c r="D250" s="138" t="s">
        <v>100</v>
      </c>
      <c r="E250" s="138" t="s">
        <v>28</v>
      </c>
      <c r="F250" s="149">
        <v>47</v>
      </c>
      <c r="G250" s="83" t="s">
        <v>558</v>
      </c>
      <c r="I250" s="114" t="s">
        <v>20</v>
      </c>
      <c r="J250" s="114">
        <v>89808</v>
      </c>
      <c r="K250" s="114">
        <v>101915</v>
      </c>
      <c r="L250" s="114">
        <v>94268</v>
      </c>
      <c r="M250" s="114">
        <v>93532</v>
      </c>
      <c r="N250" s="114">
        <v>129506</v>
      </c>
      <c r="O250" s="114">
        <v>102329</v>
      </c>
      <c r="P250" s="114">
        <v>97600</v>
      </c>
      <c r="Q250" s="207">
        <v>90235.03</v>
      </c>
    </row>
    <row r="251" spans="1:17" ht="12.75">
      <c r="A251" s="138" t="s">
        <v>62</v>
      </c>
      <c r="B251" s="139">
        <v>54114</v>
      </c>
      <c r="C251" s="139" t="s">
        <v>437</v>
      </c>
      <c r="D251" s="138"/>
      <c r="E251" s="138" t="s">
        <v>44</v>
      </c>
      <c r="F251" s="149">
        <v>23</v>
      </c>
      <c r="G251" s="83" t="s">
        <v>558</v>
      </c>
      <c r="I251" s="114" t="s">
        <v>20</v>
      </c>
      <c r="J251" s="114">
        <v>89808</v>
      </c>
      <c r="K251" s="114">
        <v>101915</v>
      </c>
      <c r="L251" s="114">
        <v>94268</v>
      </c>
      <c r="M251" s="114">
        <v>93532</v>
      </c>
      <c r="N251" s="114">
        <v>129506</v>
      </c>
      <c r="O251" s="114">
        <v>102329</v>
      </c>
      <c r="P251" s="114">
        <v>97600</v>
      </c>
      <c r="Q251" s="207">
        <v>90235.03</v>
      </c>
    </row>
    <row r="252" spans="1:17" ht="12.75">
      <c r="A252" s="138" t="s">
        <v>62</v>
      </c>
      <c r="B252" s="139">
        <v>54131</v>
      </c>
      <c r="C252" s="139" t="s">
        <v>438</v>
      </c>
      <c r="D252" s="138" t="s">
        <v>439</v>
      </c>
      <c r="E252" s="138" t="s">
        <v>23</v>
      </c>
      <c r="F252" s="149">
        <v>38.3</v>
      </c>
      <c r="G252" s="83" t="s">
        <v>558</v>
      </c>
      <c r="I252" s="114">
        <v>177578</v>
      </c>
      <c r="J252" s="114">
        <v>143414</v>
      </c>
      <c r="K252" s="114">
        <v>164644</v>
      </c>
      <c r="L252" s="114">
        <v>163323</v>
      </c>
      <c r="M252" s="114">
        <v>83422</v>
      </c>
      <c r="N252" s="114">
        <v>57392</v>
      </c>
      <c r="O252" s="114">
        <v>11698</v>
      </c>
      <c r="P252" s="114">
        <v>13461</v>
      </c>
      <c r="Q252" s="207">
        <v>8549.05</v>
      </c>
    </row>
    <row r="253" spans="1:17" ht="12.75">
      <c r="A253" s="138" t="s">
        <v>62</v>
      </c>
      <c r="B253" s="139">
        <v>54131</v>
      </c>
      <c r="C253" s="139" t="s">
        <v>438</v>
      </c>
      <c r="D253" s="138" t="s">
        <v>439</v>
      </c>
      <c r="E253" s="138" t="s">
        <v>28</v>
      </c>
      <c r="F253" s="149">
        <v>17</v>
      </c>
      <c r="G253" s="83" t="s">
        <v>558</v>
      </c>
      <c r="I253" s="114" t="s">
        <v>20</v>
      </c>
      <c r="J253" s="114" t="s">
        <v>20</v>
      </c>
      <c r="K253" s="114" t="s">
        <v>20</v>
      </c>
      <c r="L253" s="114" t="s">
        <v>20</v>
      </c>
      <c r="M253" s="114" t="s">
        <v>20</v>
      </c>
      <c r="N253" s="114" t="s">
        <v>20</v>
      </c>
      <c r="O253" s="114" t="s">
        <v>20</v>
      </c>
      <c r="P253" s="114" t="s">
        <v>20</v>
      </c>
      <c r="Q253" s="207" t="s">
        <v>20</v>
      </c>
    </row>
    <row r="254" spans="1:17" ht="12.75">
      <c r="A254" s="164" t="s">
        <v>62</v>
      </c>
      <c r="B254" s="165">
        <v>54138</v>
      </c>
      <c r="C254" s="165" t="s">
        <v>440</v>
      </c>
      <c r="D254" s="164" t="s">
        <v>441</v>
      </c>
      <c r="E254" s="164" t="s">
        <v>19</v>
      </c>
      <c r="F254" s="169">
        <v>47</v>
      </c>
      <c r="G254" s="83" t="s">
        <v>558</v>
      </c>
      <c r="I254" s="114">
        <v>36198</v>
      </c>
      <c r="J254" s="114">
        <v>54490</v>
      </c>
      <c r="K254" s="114">
        <v>16357</v>
      </c>
      <c r="L254" s="114">
        <v>4064</v>
      </c>
      <c r="M254" s="114">
        <v>529</v>
      </c>
      <c r="N254" s="114">
        <v>189</v>
      </c>
      <c r="O254" s="114" t="s">
        <v>20</v>
      </c>
      <c r="P254" s="114" t="s">
        <v>20</v>
      </c>
      <c r="Q254" s="232" t="s">
        <v>20</v>
      </c>
    </row>
    <row r="255" spans="1:17" ht="12.75">
      <c r="A255" s="138" t="s">
        <v>62</v>
      </c>
      <c r="B255" s="139">
        <v>54149</v>
      </c>
      <c r="C255" s="139" t="s">
        <v>442</v>
      </c>
      <c r="D255" s="138" t="s">
        <v>11</v>
      </c>
      <c r="E255" s="138" t="s">
        <v>23</v>
      </c>
      <c r="F255" s="149">
        <v>47</v>
      </c>
      <c r="G255" s="83" t="s">
        <v>558</v>
      </c>
      <c r="I255" s="114">
        <v>195171</v>
      </c>
      <c r="J255" s="114">
        <v>182092</v>
      </c>
      <c r="K255" s="114">
        <v>225876</v>
      </c>
      <c r="L255" s="114">
        <v>223359</v>
      </c>
      <c r="M255" s="114">
        <v>210947</v>
      </c>
      <c r="N255" s="114">
        <v>202126</v>
      </c>
      <c r="O255" s="114">
        <v>195969</v>
      </c>
      <c r="P255" s="114">
        <v>182378</v>
      </c>
      <c r="Q255" s="207">
        <v>187287.18</v>
      </c>
    </row>
    <row r="256" spans="1:17" ht="12.75">
      <c r="A256" s="138" t="s">
        <v>62</v>
      </c>
      <c r="B256" s="139">
        <v>54425</v>
      </c>
      <c r="C256" s="139" t="s">
        <v>443</v>
      </c>
      <c r="D256" s="138" t="s">
        <v>131</v>
      </c>
      <c r="E256" s="138" t="s">
        <v>18</v>
      </c>
      <c r="F256" s="149">
        <v>49</v>
      </c>
      <c r="G256" s="83" t="s">
        <v>609</v>
      </c>
      <c r="I256" s="114">
        <v>65722</v>
      </c>
      <c r="J256" s="114">
        <v>65348</v>
      </c>
      <c r="K256" s="114">
        <v>38830</v>
      </c>
      <c r="L256" s="114">
        <v>27895</v>
      </c>
      <c r="M256" s="114">
        <v>47445</v>
      </c>
      <c r="N256" s="114">
        <v>78212</v>
      </c>
      <c r="O256" s="114">
        <v>51534</v>
      </c>
      <c r="P256" s="114">
        <v>38607</v>
      </c>
      <c r="Q256" s="232">
        <v>71819</v>
      </c>
    </row>
    <row r="257" spans="1:17" ht="12.75">
      <c r="A257" s="138" t="s">
        <v>62</v>
      </c>
      <c r="B257" s="139">
        <v>54425</v>
      </c>
      <c r="C257" s="139" t="s">
        <v>443</v>
      </c>
      <c r="D257" s="138" t="s">
        <v>132</v>
      </c>
      <c r="E257" s="138" t="s">
        <v>100</v>
      </c>
      <c r="F257" s="149">
        <v>49</v>
      </c>
      <c r="G257" s="83" t="s">
        <v>609</v>
      </c>
      <c r="I257" s="114">
        <v>65722</v>
      </c>
      <c r="J257" s="114">
        <v>8911</v>
      </c>
      <c r="K257" s="114">
        <v>29664</v>
      </c>
      <c r="L257" s="114">
        <v>27325</v>
      </c>
      <c r="M257" s="114">
        <v>57869</v>
      </c>
      <c r="N257" s="114">
        <v>80262</v>
      </c>
      <c r="O257" s="114">
        <v>120351</v>
      </c>
      <c r="P257" s="114">
        <v>113539</v>
      </c>
      <c r="Q257" s="232">
        <v>86339</v>
      </c>
    </row>
    <row r="258" spans="1:17" ht="12.75">
      <c r="A258" s="138" t="s">
        <v>62</v>
      </c>
      <c r="B258" s="139">
        <v>54547</v>
      </c>
      <c r="C258" s="139" t="s">
        <v>444</v>
      </c>
      <c r="D258" s="138" t="s">
        <v>11</v>
      </c>
      <c r="E258" s="138">
        <v>1</v>
      </c>
      <c r="F258" s="149">
        <v>211.5</v>
      </c>
      <c r="G258" s="83" t="s">
        <v>609</v>
      </c>
      <c r="I258" s="114">
        <v>3409565</v>
      </c>
      <c r="J258" s="114">
        <v>785060</v>
      </c>
      <c r="K258" s="114">
        <v>468056</v>
      </c>
      <c r="L258" s="114">
        <v>1139961</v>
      </c>
      <c r="M258" s="114">
        <v>206617</v>
      </c>
      <c r="N258" s="114">
        <v>316830</v>
      </c>
      <c r="O258" s="114">
        <v>204876</v>
      </c>
      <c r="P258" s="114">
        <v>253984</v>
      </c>
      <c r="Q258" s="232">
        <v>153661</v>
      </c>
    </row>
    <row r="259" spans="1:17" ht="12.75">
      <c r="A259" s="138" t="s">
        <v>62</v>
      </c>
      <c r="B259" s="139">
        <v>54547</v>
      </c>
      <c r="C259" s="139" t="s">
        <v>444</v>
      </c>
      <c r="D259" s="138" t="s">
        <v>12</v>
      </c>
      <c r="E259" s="138">
        <v>2</v>
      </c>
      <c r="F259" s="149">
        <v>211.5</v>
      </c>
      <c r="G259" s="83" t="s">
        <v>609</v>
      </c>
      <c r="I259" s="114" t="s">
        <v>20</v>
      </c>
      <c r="J259" s="114">
        <v>785060</v>
      </c>
      <c r="K259" s="114">
        <v>452750</v>
      </c>
      <c r="L259" s="114" t="s">
        <v>20</v>
      </c>
      <c r="M259" s="114">
        <v>168731</v>
      </c>
      <c r="N259" s="114">
        <v>319610</v>
      </c>
      <c r="O259" s="114">
        <v>196141</v>
      </c>
      <c r="P259" s="114">
        <v>241298</v>
      </c>
      <c r="Q259" s="232">
        <v>177263</v>
      </c>
    </row>
    <row r="260" spans="1:17" ht="12.75">
      <c r="A260" s="138" t="s">
        <v>62</v>
      </c>
      <c r="B260" s="139">
        <v>54547</v>
      </c>
      <c r="C260" s="139" t="s">
        <v>444</v>
      </c>
      <c r="D260" s="138" t="s">
        <v>6</v>
      </c>
      <c r="E260" s="138">
        <v>3</v>
      </c>
      <c r="F260" s="149">
        <v>211.5</v>
      </c>
      <c r="G260" s="83" t="s">
        <v>609</v>
      </c>
      <c r="I260" s="114" t="s">
        <v>20</v>
      </c>
      <c r="J260" s="114">
        <v>785060</v>
      </c>
      <c r="K260" s="114">
        <v>461726</v>
      </c>
      <c r="L260" s="114" t="s">
        <v>20</v>
      </c>
      <c r="M260" s="114">
        <v>221179</v>
      </c>
      <c r="N260" s="114">
        <v>295106</v>
      </c>
      <c r="O260" s="114">
        <v>187096</v>
      </c>
      <c r="P260" s="114">
        <v>297723</v>
      </c>
      <c r="Q260" s="232">
        <v>95070</v>
      </c>
    </row>
    <row r="261" spans="1:17" ht="12.75">
      <c r="A261" s="138" t="s">
        <v>62</v>
      </c>
      <c r="B261" s="139">
        <v>54547</v>
      </c>
      <c r="C261" s="139" t="s">
        <v>444</v>
      </c>
      <c r="D261" s="138" t="s">
        <v>13</v>
      </c>
      <c r="E261" s="138">
        <v>4</v>
      </c>
      <c r="F261" s="149">
        <v>211.5</v>
      </c>
      <c r="G261" s="83" t="s">
        <v>609</v>
      </c>
      <c r="I261" s="114" t="s">
        <v>20</v>
      </c>
      <c r="J261" s="114">
        <v>785060</v>
      </c>
      <c r="K261" s="114">
        <v>464887</v>
      </c>
      <c r="L261" s="114" t="s">
        <v>20</v>
      </c>
      <c r="M261" s="114">
        <v>196105</v>
      </c>
      <c r="N261" s="114">
        <v>334433</v>
      </c>
      <c r="O261" s="114">
        <v>173296</v>
      </c>
      <c r="P261" s="114">
        <v>278988</v>
      </c>
      <c r="Q261" s="232">
        <v>113057</v>
      </c>
    </row>
    <row r="262" spans="1:17" ht="12.75">
      <c r="A262" s="138" t="s">
        <v>62</v>
      </c>
      <c r="B262" s="139">
        <v>54547</v>
      </c>
      <c r="C262" s="139" t="s">
        <v>444</v>
      </c>
      <c r="D262" s="138"/>
      <c r="E262" s="138">
        <v>5</v>
      </c>
      <c r="F262" s="149">
        <v>229.7</v>
      </c>
      <c r="G262" s="83" t="s">
        <v>558</v>
      </c>
      <c r="I262" s="114" t="s">
        <v>20</v>
      </c>
      <c r="J262" s="114" t="s">
        <v>20</v>
      </c>
      <c r="K262" s="114" t="s">
        <v>20</v>
      </c>
      <c r="L262" s="114" t="s">
        <v>20</v>
      </c>
      <c r="M262" s="114" t="s">
        <v>20</v>
      </c>
      <c r="N262" s="114" t="s">
        <v>20</v>
      </c>
      <c r="O262" s="114" t="s">
        <v>20</v>
      </c>
      <c r="P262" s="114" t="s">
        <v>20</v>
      </c>
      <c r="Q262" s="207" t="s">
        <v>20</v>
      </c>
    </row>
    <row r="263" spans="1:17" ht="12.75">
      <c r="A263" s="138" t="s">
        <v>62</v>
      </c>
      <c r="B263" s="139">
        <v>54547</v>
      </c>
      <c r="C263" s="139" t="s">
        <v>444</v>
      </c>
      <c r="D263" s="138"/>
      <c r="E263" s="138">
        <v>6</v>
      </c>
      <c r="F263" s="149">
        <v>229.7</v>
      </c>
      <c r="G263" s="83" t="s">
        <v>558</v>
      </c>
      <c r="I263" s="114" t="s">
        <v>20</v>
      </c>
      <c r="J263" s="114" t="s">
        <v>20</v>
      </c>
      <c r="K263" s="114" t="s">
        <v>20</v>
      </c>
      <c r="L263" s="114" t="s">
        <v>20</v>
      </c>
      <c r="M263" s="114" t="s">
        <v>20</v>
      </c>
      <c r="N263" s="114" t="s">
        <v>20</v>
      </c>
      <c r="O263" s="114" t="s">
        <v>20</v>
      </c>
      <c r="P263" s="114" t="s">
        <v>20</v>
      </c>
      <c r="Q263" s="207" t="s">
        <v>20</v>
      </c>
    </row>
    <row r="264" spans="1:17" ht="12.75">
      <c r="A264" s="138" t="s">
        <v>62</v>
      </c>
      <c r="B264" s="139">
        <v>54574</v>
      </c>
      <c r="C264" s="139" t="s">
        <v>445</v>
      </c>
      <c r="D264" s="138" t="s">
        <v>402</v>
      </c>
      <c r="E264" s="144" t="s">
        <v>23</v>
      </c>
      <c r="F264" s="140">
        <v>95.2</v>
      </c>
      <c r="G264" s="83" t="s">
        <v>558</v>
      </c>
      <c r="I264" s="114">
        <v>1006245</v>
      </c>
      <c r="J264" s="114">
        <v>982077</v>
      </c>
      <c r="K264" s="114">
        <v>330931</v>
      </c>
      <c r="L264" s="114">
        <v>327548</v>
      </c>
      <c r="M264" s="114">
        <v>315820</v>
      </c>
      <c r="N264" s="114">
        <v>315781</v>
      </c>
      <c r="O264" s="114">
        <v>314664</v>
      </c>
      <c r="P264" s="114">
        <v>312729</v>
      </c>
      <c r="Q264" s="207">
        <v>321330.63</v>
      </c>
    </row>
    <row r="265" spans="1:17" ht="12.75">
      <c r="A265" s="138" t="s">
        <v>62</v>
      </c>
      <c r="B265" s="139">
        <v>54574</v>
      </c>
      <c r="C265" s="139" t="s">
        <v>445</v>
      </c>
      <c r="D265" s="138" t="s">
        <v>446</v>
      </c>
      <c r="E265" s="144" t="s">
        <v>28</v>
      </c>
      <c r="F265" s="140">
        <v>95.2</v>
      </c>
      <c r="G265" s="83" t="s">
        <v>558</v>
      </c>
      <c r="I265" s="114" t="s">
        <v>20</v>
      </c>
      <c r="J265" s="114" t="s">
        <v>20</v>
      </c>
      <c r="K265" s="114">
        <v>330931</v>
      </c>
      <c r="L265" s="114">
        <v>327548</v>
      </c>
      <c r="M265" s="114">
        <v>315820</v>
      </c>
      <c r="N265" s="114">
        <v>315781</v>
      </c>
      <c r="O265" s="114">
        <v>314664</v>
      </c>
      <c r="P265" s="114">
        <v>312729</v>
      </c>
      <c r="Q265" s="207">
        <v>321330.63</v>
      </c>
    </row>
    <row r="266" spans="1:17" ht="12.75">
      <c r="A266" s="138" t="s">
        <v>62</v>
      </c>
      <c r="B266" s="139">
        <v>54574</v>
      </c>
      <c r="C266" s="139" t="s">
        <v>445</v>
      </c>
      <c r="D266" s="138"/>
      <c r="E266" s="144" t="s">
        <v>44</v>
      </c>
      <c r="F266" s="140">
        <v>95.2</v>
      </c>
      <c r="G266" s="83" t="s">
        <v>558</v>
      </c>
      <c r="I266" s="114" t="s">
        <v>20</v>
      </c>
      <c r="J266" s="114" t="s">
        <v>20</v>
      </c>
      <c r="K266" s="114">
        <v>330931</v>
      </c>
      <c r="L266" s="114">
        <v>327548</v>
      </c>
      <c r="M266" s="114">
        <v>315820</v>
      </c>
      <c r="N266" s="114">
        <v>315781</v>
      </c>
      <c r="O266" s="114">
        <v>314664</v>
      </c>
      <c r="P266" s="114">
        <v>312729</v>
      </c>
      <c r="Q266" s="207">
        <v>321330.63</v>
      </c>
    </row>
    <row r="267" spans="1:17" ht="12.75">
      <c r="A267" s="138" t="s">
        <v>62</v>
      </c>
      <c r="B267" s="139">
        <v>54592</v>
      </c>
      <c r="C267" s="139" t="s">
        <v>447</v>
      </c>
      <c r="D267" s="138">
        <v>1</v>
      </c>
      <c r="E267" s="138" t="s">
        <v>23</v>
      </c>
      <c r="F267" s="149">
        <v>66.5</v>
      </c>
      <c r="G267" s="83" t="s">
        <v>609</v>
      </c>
      <c r="I267" s="114">
        <v>21825</v>
      </c>
      <c r="J267" s="114">
        <v>22503</v>
      </c>
      <c r="K267" s="114">
        <v>22241</v>
      </c>
      <c r="L267" s="114">
        <v>6224</v>
      </c>
      <c r="M267" s="114">
        <v>1841</v>
      </c>
      <c r="N267" s="114">
        <v>11312</v>
      </c>
      <c r="O267" s="114">
        <v>669</v>
      </c>
      <c r="P267" s="114">
        <v>7155</v>
      </c>
      <c r="Q267" s="232">
        <v>2003</v>
      </c>
    </row>
    <row r="268" spans="1:17" ht="12.75">
      <c r="A268" s="138" t="s">
        <v>62</v>
      </c>
      <c r="B268" s="139">
        <v>54592</v>
      </c>
      <c r="C268" s="139" t="s">
        <v>447</v>
      </c>
      <c r="D268" s="138" t="s">
        <v>131</v>
      </c>
      <c r="E268" s="138" t="s">
        <v>28</v>
      </c>
      <c r="F268" s="149">
        <v>35.3</v>
      </c>
      <c r="G268" s="83" t="s">
        <v>558</v>
      </c>
      <c r="I268" s="114" t="s">
        <v>20</v>
      </c>
      <c r="J268" s="114" t="s">
        <v>20</v>
      </c>
      <c r="K268" s="114" t="s">
        <v>20</v>
      </c>
      <c r="L268" s="114" t="s">
        <v>20</v>
      </c>
      <c r="M268" s="114" t="s">
        <v>20</v>
      </c>
      <c r="N268" s="114" t="s">
        <v>20</v>
      </c>
      <c r="O268" s="114" t="s">
        <v>20</v>
      </c>
      <c r="P268" s="114" t="s">
        <v>20</v>
      </c>
      <c r="Q268" s="207" t="s">
        <v>20</v>
      </c>
    </row>
    <row r="269" spans="1:17" ht="12.75">
      <c r="A269" s="138" t="s">
        <v>62</v>
      </c>
      <c r="B269" s="139">
        <v>54593</v>
      </c>
      <c r="C269" s="139" t="s">
        <v>448</v>
      </c>
      <c r="D269" s="138" t="s">
        <v>11</v>
      </c>
      <c r="E269" s="138" t="s">
        <v>23</v>
      </c>
      <c r="F269" s="149">
        <v>47.7</v>
      </c>
      <c r="G269" s="83" t="s">
        <v>609</v>
      </c>
      <c r="I269" s="114">
        <v>24094</v>
      </c>
      <c r="J269" s="114">
        <v>30053</v>
      </c>
      <c r="K269" s="114">
        <v>26488</v>
      </c>
      <c r="L269" s="114">
        <v>9943</v>
      </c>
      <c r="M269" s="114">
        <v>16973</v>
      </c>
      <c r="N269" s="114">
        <v>28124</v>
      </c>
      <c r="O269" s="114">
        <v>8399</v>
      </c>
      <c r="P269" s="114">
        <v>9715</v>
      </c>
      <c r="Q269" s="232">
        <v>2771</v>
      </c>
    </row>
    <row r="270" spans="1:17" ht="12.75">
      <c r="A270" s="138" t="s">
        <v>62</v>
      </c>
      <c r="B270" s="139">
        <v>54593</v>
      </c>
      <c r="C270" s="139" t="s">
        <v>448</v>
      </c>
      <c r="D270" s="138" t="s">
        <v>11</v>
      </c>
      <c r="E270" s="138" t="s">
        <v>28</v>
      </c>
      <c r="F270" s="149">
        <v>18.5</v>
      </c>
      <c r="G270" s="83" t="s">
        <v>558</v>
      </c>
      <c r="I270" s="114" t="s">
        <v>20</v>
      </c>
      <c r="J270" s="114" t="s">
        <v>20</v>
      </c>
      <c r="K270" s="114" t="s">
        <v>20</v>
      </c>
      <c r="L270" s="114" t="s">
        <v>20</v>
      </c>
      <c r="M270" s="114" t="s">
        <v>20</v>
      </c>
      <c r="N270" s="114" t="s">
        <v>20</v>
      </c>
      <c r="O270" s="114" t="s">
        <v>20</v>
      </c>
      <c r="P270" s="114" t="s">
        <v>20</v>
      </c>
      <c r="Q270" s="207" t="s">
        <v>20</v>
      </c>
    </row>
    <row r="271" spans="1:17" ht="12.75">
      <c r="A271" s="138" t="s">
        <v>62</v>
      </c>
      <c r="B271" s="139">
        <v>54914</v>
      </c>
      <c r="C271" s="139" t="s">
        <v>449</v>
      </c>
      <c r="D271" s="138" t="s">
        <v>11</v>
      </c>
      <c r="E271" s="138">
        <v>1</v>
      </c>
      <c r="F271" s="149">
        <v>121</v>
      </c>
      <c r="G271" s="83" t="s">
        <v>609</v>
      </c>
      <c r="I271" s="114">
        <v>618298</v>
      </c>
      <c r="J271" s="114">
        <v>572301</v>
      </c>
      <c r="K271" s="114">
        <v>544750</v>
      </c>
      <c r="L271" s="114">
        <v>642284</v>
      </c>
      <c r="M271" s="114">
        <v>621856</v>
      </c>
      <c r="N271" s="114">
        <v>560016</v>
      </c>
      <c r="O271" s="114">
        <v>589151</v>
      </c>
      <c r="P271" s="114">
        <v>597628</v>
      </c>
      <c r="Q271" s="232">
        <v>603859</v>
      </c>
    </row>
    <row r="272" spans="1:17" ht="12.75">
      <c r="A272" s="138" t="s">
        <v>62</v>
      </c>
      <c r="B272" s="139">
        <v>54914</v>
      </c>
      <c r="C272" s="139" t="s">
        <v>449</v>
      </c>
      <c r="D272" s="138" t="s">
        <v>12</v>
      </c>
      <c r="E272" s="138">
        <v>2</v>
      </c>
      <c r="F272" s="140">
        <v>121</v>
      </c>
      <c r="G272" s="83" t="s">
        <v>609</v>
      </c>
      <c r="I272" s="114">
        <v>569622</v>
      </c>
      <c r="J272" s="114">
        <v>537352</v>
      </c>
      <c r="K272" s="114">
        <v>568656</v>
      </c>
      <c r="L272" s="114">
        <v>575692</v>
      </c>
      <c r="M272" s="114">
        <v>602870</v>
      </c>
      <c r="N272" s="114">
        <v>535243</v>
      </c>
      <c r="O272" s="114">
        <v>527465</v>
      </c>
      <c r="P272" s="114">
        <v>530692</v>
      </c>
      <c r="Q272" s="232">
        <v>535063</v>
      </c>
    </row>
    <row r="273" spans="1:17" ht="12.75">
      <c r="A273" s="138" t="s">
        <v>62</v>
      </c>
      <c r="B273" s="139">
        <v>54914</v>
      </c>
      <c r="C273" s="139" t="s">
        <v>449</v>
      </c>
      <c r="D273" s="138"/>
      <c r="E273" s="138">
        <v>3</v>
      </c>
      <c r="F273" s="140">
        <v>40</v>
      </c>
      <c r="G273" s="83" t="s">
        <v>558</v>
      </c>
      <c r="I273" s="114" t="s">
        <v>20</v>
      </c>
      <c r="J273" s="114" t="s">
        <v>20</v>
      </c>
      <c r="K273" s="114" t="s">
        <v>20</v>
      </c>
      <c r="L273" s="114" t="s">
        <v>20</v>
      </c>
      <c r="M273" s="114" t="s">
        <v>20</v>
      </c>
      <c r="N273" s="114" t="s">
        <v>20</v>
      </c>
      <c r="O273" s="114" t="s">
        <v>20</v>
      </c>
      <c r="P273" s="114" t="s">
        <v>20</v>
      </c>
      <c r="Q273" s="207" t="s">
        <v>20</v>
      </c>
    </row>
    <row r="274" spans="1:17" ht="12.75">
      <c r="A274" s="138" t="s">
        <v>62</v>
      </c>
      <c r="B274" s="139">
        <v>54914</v>
      </c>
      <c r="C274" s="139" t="s">
        <v>449</v>
      </c>
      <c r="D274" s="138"/>
      <c r="E274" s="138">
        <v>4</v>
      </c>
      <c r="F274" s="140">
        <v>40.3</v>
      </c>
      <c r="G274" s="83" t="s">
        <v>558</v>
      </c>
      <c r="I274" s="114" t="s">
        <v>20</v>
      </c>
      <c r="J274" s="114" t="s">
        <v>20</v>
      </c>
      <c r="K274" s="114" t="s">
        <v>20</v>
      </c>
      <c r="L274" s="114" t="s">
        <v>20</v>
      </c>
      <c r="M274" s="114" t="s">
        <v>20</v>
      </c>
      <c r="N274" s="114" t="s">
        <v>20</v>
      </c>
      <c r="O274" s="114" t="s">
        <v>20</v>
      </c>
      <c r="P274" s="114" t="s">
        <v>20</v>
      </c>
      <c r="Q274" s="207" t="s">
        <v>20</v>
      </c>
    </row>
    <row r="275" spans="1:17" ht="12.75">
      <c r="A275" s="138" t="s">
        <v>62</v>
      </c>
      <c r="B275" s="139">
        <v>55243</v>
      </c>
      <c r="C275" s="139" t="s">
        <v>450</v>
      </c>
      <c r="D275" s="138"/>
      <c r="E275" s="138" t="s">
        <v>451</v>
      </c>
      <c r="F275" s="140">
        <v>40</v>
      </c>
      <c r="G275" s="83" t="s">
        <v>558</v>
      </c>
      <c r="I275" s="114">
        <v>7739</v>
      </c>
      <c r="J275" s="114">
        <v>9007</v>
      </c>
      <c r="K275" s="114">
        <v>11045</v>
      </c>
      <c r="L275" s="114">
        <v>8431</v>
      </c>
      <c r="M275" s="114">
        <v>11317</v>
      </c>
      <c r="N275" s="114">
        <v>27472</v>
      </c>
      <c r="O275" s="114">
        <v>7726</v>
      </c>
      <c r="P275" s="114">
        <v>5343</v>
      </c>
      <c r="Q275" s="207">
        <v>7549.36</v>
      </c>
    </row>
    <row r="276" spans="1:17" ht="12.75">
      <c r="A276" s="138" t="s">
        <v>62</v>
      </c>
      <c r="B276" s="139">
        <v>55243</v>
      </c>
      <c r="C276" s="139" t="s">
        <v>450</v>
      </c>
      <c r="D276" s="138"/>
      <c r="E276" s="138" t="s">
        <v>452</v>
      </c>
      <c r="F276" s="140">
        <v>40</v>
      </c>
      <c r="G276" s="83" t="s">
        <v>558</v>
      </c>
      <c r="I276" s="114">
        <v>7739</v>
      </c>
      <c r="J276" s="114">
        <v>9007</v>
      </c>
      <c r="K276" s="114">
        <v>11045</v>
      </c>
      <c r="L276" s="114">
        <v>8431</v>
      </c>
      <c r="M276" s="114">
        <v>11317</v>
      </c>
      <c r="N276" s="114">
        <v>27472</v>
      </c>
      <c r="O276" s="114">
        <v>7726</v>
      </c>
      <c r="P276" s="114">
        <v>5343</v>
      </c>
      <c r="Q276" s="207">
        <v>7549.36</v>
      </c>
    </row>
    <row r="277" spans="1:17" ht="12.75">
      <c r="A277" s="138" t="s">
        <v>62</v>
      </c>
      <c r="B277" s="139">
        <v>55243</v>
      </c>
      <c r="C277" s="139" t="s">
        <v>450</v>
      </c>
      <c r="D277" s="138"/>
      <c r="E277" s="138" t="s">
        <v>453</v>
      </c>
      <c r="F277" s="140">
        <v>40</v>
      </c>
      <c r="G277" s="83" t="s">
        <v>558</v>
      </c>
      <c r="I277" s="114">
        <v>7739</v>
      </c>
      <c r="J277" s="114">
        <v>9007</v>
      </c>
      <c r="K277" s="114">
        <v>11045</v>
      </c>
      <c r="L277" s="114">
        <v>8431</v>
      </c>
      <c r="M277" s="114">
        <v>11317</v>
      </c>
      <c r="N277" s="114">
        <v>27472</v>
      </c>
      <c r="O277" s="114">
        <v>7726</v>
      </c>
      <c r="P277" s="114">
        <v>5343</v>
      </c>
      <c r="Q277" s="207">
        <v>7549.36</v>
      </c>
    </row>
    <row r="278" spans="1:17" ht="12.75">
      <c r="A278" s="138" t="s">
        <v>62</v>
      </c>
      <c r="B278" s="139">
        <v>55243</v>
      </c>
      <c r="C278" s="139" t="s">
        <v>450</v>
      </c>
      <c r="D278" s="138"/>
      <c r="E278" s="138" t="s">
        <v>454</v>
      </c>
      <c r="F278" s="140">
        <v>40</v>
      </c>
      <c r="G278" s="83" t="s">
        <v>558</v>
      </c>
      <c r="I278" s="114">
        <v>7739</v>
      </c>
      <c r="J278" s="114">
        <v>9007</v>
      </c>
      <c r="K278" s="114">
        <v>11045</v>
      </c>
      <c r="L278" s="114">
        <v>8431</v>
      </c>
      <c r="M278" s="114">
        <v>11317</v>
      </c>
      <c r="N278" s="114">
        <v>27472</v>
      </c>
      <c r="O278" s="114">
        <v>7726</v>
      </c>
      <c r="P278" s="114">
        <v>5343</v>
      </c>
      <c r="Q278" s="207">
        <v>7549.36</v>
      </c>
    </row>
    <row r="279" spans="1:17" ht="12.75">
      <c r="A279" s="138" t="s">
        <v>62</v>
      </c>
      <c r="B279" s="139">
        <v>55243</v>
      </c>
      <c r="C279" s="139" t="s">
        <v>450</v>
      </c>
      <c r="D279" s="138"/>
      <c r="E279" s="138" t="s">
        <v>455</v>
      </c>
      <c r="F279" s="140">
        <v>40</v>
      </c>
      <c r="G279" s="83" t="s">
        <v>558</v>
      </c>
      <c r="I279" s="114">
        <v>7739</v>
      </c>
      <c r="J279" s="114">
        <v>9007</v>
      </c>
      <c r="K279" s="114">
        <v>11045</v>
      </c>
      <c r="L279" s="114">
        <v>8431</v>
      </c>
      <c r="M279" s="114">
        <v>11317</v>
      </c>
      <c r="N279" s="114">
        <v>27472</v>
      </c>
      <c r="O279" s="114">
        <v>7726</v>
      </c>
      <c r="P279" s="114">
        <v>5343</v>
      </c>
      <c r="Q279" s="207">
        <v>7549.36</v>
      </c>
    </row>
    <row r="280" spans="1:17" ht="12.75">
      <c r="A280" s="138" t="s">
        <v>62</v>
      </c>
      <c r="B280" s="139">
        <v>55243</v>
      </c>
      <c r="C280" s="139" t="s">
        <v>450</v>
      </c>
      <c r="D280" s="138"/>
      <c r="E280" s="138" t="s">
        <v>456</v>
      </c>
      <c r="F280" s="140">
        <v>40</v>
      </c>
      <c r="G280" s="83" t="s">
        <v>558</v>
      </c>
      <c r="I280" s="114">
        <v>7739</v>
      </c>
      <c r="J280" s="114">
        <v>9007</v>
      </c>
      <c r="K280" s="114">
        <v>11045</v>
      </c>
      <c r="L280" s="114">
        <v>8431</v>
      </c>
      <c r="M280" s="114">
        <v>11317</v>
      </c>
      <c r="N280" s="114">
        <v>27472</v>
      </c>
      <c r="O280" s="114">
        <v>7726</v>
      </c>
      <c r="P280" s="114">
        <v>5343</v>
      </c>
      <c r="Q280" s="207">
        <v>7549.36</v>
      </c>
    </row>
    <row r="281" spans="1:17" ht="12.75">
      <c r="A281" s="138" t="s">
        <v>62</v>
      </c>
      <c r="B281" s="139">
        <v>55243</v>
      </c>
      <c r="C281" s="139" t="s">
        <v>450</v>
      </c>
      <c r="D281" s="138"/>
      <c r="E281" s="138" t="s">
        <v>457</v>
      </c>
      <c r="F281" s="140">
        <v>40</v>
      </c>
      <c r="G281" s="83" t="s">
        <v>558</v>
      </c>
      <c r="I281" s="114">
        <v>7739</v>
      </c>
      <c r="J281" s="114">
        <v>9007</v>
      </c>
      <c r="K281" s="114">
        <v>11045</v>
      </c>
      <c r="L281" s="114">
        <v>8431</v>
      </c>
      <c r="M281" s="114">
        <v>11317</v>
      </c>
      <c r="N281" s="114">
        <v>27472</v>
      </c>
      <c r="O281" s="114">
        <v>7726</v>
      </c>
      <c r="P281" s="114">
        <v>5343</v>
      </c>
      <c r="Q281" s="207">
        <v>7549.36</v>
      </c>
    </row>
    <row r="282" spans="1:17" ht="12.75">
      <c r="A282" s="138" t="s">
        <v>62</v>
      </c>
      <c r="B282" s="139">
        <v>55243</v>
      </c>
      <c r="C282" s="139" t="s">
        <v>450</v>
      </c>
      <c r="D282" s="138"/>
      <c r="E282" s="138" t="s">
        <v>458</v>
      </c>
      <c r="F282" s="140">
        <v>40</v>
      </c>
      <c r="G282" s="83" t="s">
        <v>558</v>
      </c>
      <c r="I282" s="114">
        <v>7739</v>
      </c>
      <c r="J282" s="114">
        <v>9007</v>
      </c>
      <c r="K282" s="114">
        <v>11045</v>
      </c>
      <c r="L282" s="114">
        <v>8431</v>
      </c>
      <c r="M282" s="114">
        <v>11317</v>
      </c>
      <c r="N282" s="114">
        <v>27472</v>
      </c>
      <c r="O282" s="114">
        <v>7726</v>
      </c>
      <c r="P282" s="114">
        <v>5343</v>
      </c>
      <c r="Q282" s="207">
        <v>7549.36</v>
      </c>
    </row>
    <row r="283" spans="1:17" ht="12.75">
      <c r="A283" s="138" t="s">
        <v>62</v>
      </c>
      <c r="B283" s="139">
        <v>55243</v>
      </c>
      <c r="C283" s="139" t="s">
        <v>450</v>
      </c>
      <c r="D283" s="138"/>
      <c r="E283" s="138" t="s">
        <v>459</v>
      </c>
      <c r="F283" s="140">
        <v>40</v>
      </c>
      <c r="G283" s="83" t="s">
        <v>558</v>
      </c>
      <c r="I283" s="114">
        <v>7739</v>
      </c>
      <c r="J283" s="114">
        <v>9007</v>
      </c>
      <c r="K283" s="114">
        <v>11045</v>
      </c>
      <c r="L283" s="114">
        <v>8431</v>
      </c>
      <c r="M283" s="114">
        <v>11317</v>
      </c>
      <c r="N283" s="114">
        <v>27472</v>
      </c>
      <c r="O283" s="114">
        <v>7726</v>
      </c>
      <c r="P283" s="114">
        <v>5343</v>
      </c>
      <c r="Q283" s="207">
        <v>7549.36</v>
      </c>
    </row>
    <row r="284" spans="1:17" ht="12.75">
      <c r="A284" s="138" t="s">
        <v>62</v>
      </c>
      <c r="B284" s="139">
        <v>55243</v>
      </c>
      <c r="C284" s="139" t="s">
        <v>450</v>
      </c>
      <c r="D284" s="138"/>
      <c r="E284" s="138" t="s">
        <v>460</v>
      </c>
      <c r="F284" s="140">
        <v>40</v>
      </c>
      <c r="G284" s="83" t="s">
        <v>558</v>
      </c>
      <c r="I284" s="114">
        <v>7739</v>
      </c>
      <c r="J284" s="114">
        <v>9007</v>
      </c>
      <c r="K284" s="114">
        <v>11045</v>
      </c>
      <c r="L284" s="114">
        <v>8431</v>
      </c>
      <c r="M284" s="114">
        <v>11317</v>
      </c>
      <c r="N284" s="114">
        <v>27472</v>
      </c>
      <c r="O284" s="114">
        <v>7726</v>
      </c>
      <c r="P284" s="114">
        <v>5343</v>
      </c>
      <c r="Q284" s="207">
        <v>7549.36</v>
      </c>
    </row>
    <row r="285" spans="1:17" ht="12.75">
      <c r="A285" s="138" t="s">
        <v>62</v>
      </c>
      <c r="B285" s="139">
        <v>55243</v>
      </c>
      <c r="C285" s="139" t="s">
        <v>450</v>
      </c>
      <c r="D285" s="138"/>
      <c r="E285" s="138" t="s">
        <v>461</v>
      </c>
      <c r="F285" s="140">
        <v>40</v>
      </c>
      <c r="G285" s="83" t="s">
        <v>558</v>
      </c>
      <c r="I285" s="114">
        <v>7739</v>
      </c>
      <c r="J285" s="114">
        <v>9007</v>
      </c>
      <c r="K285" s="114">
        <v>11045</v>
      </c>
      <c r="L285" s="114">
        <v>8431</v>
      </c>
      <c r="M285" s="114">
        <v>11317</v>
      </c>
      <c r="N285" s="114">
        <v>27472</v>
      </c>
      <c r="O285" s="114">
        <v>7726</v>
      </c>
      <c r="P285" s="114">
        <v>5343</v>
      </c>
      <c r="Q285" s="207">
        <v>7549.36</v>
      </c>
    </row>
    <row r="286" spans="1:17" ht="12.75">
      <c r="A286" s="138" t="s">
        <v>62</v>
      </c>
      <c r="B286" s="139">
        <v>55243</v>
      </c>
      <c r="C286" s="139" t="s">
        <v>450</v>
      </c>
      <c r="D286" s="138"/>
      <c r="E286" s="138" t="s">
        <v>462</v>
      </c>
      <c r="F286" s="140">
        <v>40</v>
      </c>
      <c r="G286" s="83" t="s">
        <v>558</v>
      </c>
      <c r="I286" s="114">
        <v>7739</v>
      </c>
      <c r="J286" s="114">
        <v>9007</v>
      </c>
      <c r="K286" s="114">
        <v>11045</v>
      </c>
      <c r="L286" s="114">
        <v>8431</v>
      </c>
      <c r="M286" s="114">
        <v>11317</v>
      </c>
      <c r="N286" s="114">
        <v>27472</v>
      </c>
      <c r="O286" s="114">
        <v>7726</v>
      </c>
      <c r="P286" s="114">
        <v>5343</v>
      </c>
      <c r="Q286" s="207">
        <v>7549.36</v>
      </c>
    </row>
    <row r="287" spans="1:17" ht="12.75">
      <c r="A287" s="138" t="s">
        <v>62</v>
      </c>
      <c r="B287" s="139">
        <v>55375</v>
      </c>
      <c r="C287" s="139" t="s">
        <v>463</v>
      </c>
      <c r="D287" s="138" t="s">
        <v>83</v>
      </c>
      <c r="E287" s="138"/>
      <c r="F287" s="149"/>
      <c r="G287" s="83" t="s">
        <v>609</v>
      </c>
      <c r="I287" s="114" t="s">
        <v>20</v>
      </c>
      <c r="J287" s="114" t="s">
        <v>20</v>
      </c>
      <c r="K287" s="114" t="s">
        <v>20</v>
      </c>
      <c r="L287" s="114" t="s">
        <v>20</v>
      </c>
      <c r="M287" s="114" t="s">
        <v>20</v>
      </c>
      <c r="N287" s="114" t="s">
        <v>20</v>
      </c>
      <c r="O287" s="114">
        <v>447600</v>
      </c>
      <c r="P287" s="114">
        <v>703080</v>
      </c>
      <c r="Q287" s="232">
        <v>496934</v>
      </c>
    </row>
    <row r="288" spans="1:17" ht="12.75">
      <c r="A288" s="138" t="s">
        <v>62</v>
      </c>
      <c r="B288" s="139">
        <v>55375</v>
      </c>
      <c r="C288" s="139" t="s">
        <v>463</v>
      </c>
      <c r="D288" s="138" t="s">
        <v>85</v>
      </c>
      <c r="E288" s="138"/>
      <c r="F288" s="149"/>
      <c r="G288" s="83" t="s">
        <v>609</v>
      </c>
      <c r="I288" s="114" t="s">
        <v>20</v>
      </c>
      <c r="J288" s="114" t="s">
        <v>20</v>
      </c>
      <c r="K288" s="114" t="s">
        <v>20</v>
      </c>
      <c r="L288" s="114" t="s">
        <v>20</v>
      </c>
      <c r="M288" s="114" t="s">
        <v>20</v>
      </c>
      <c r="N288" s="114" t="s">
        <v>20</v>
      </c>
      <c r="O288" s="114">
        <v>451736</v>
      </c>
      <c r="P288" s="114">
        <v>695059</v>
      </c>
      <c r="Q288" s="232">
        <v>471692</v>
      </c>
    </row>
    <row r="289" spans="1:17" ht="12.75">
      <c r="A289" s="138" t="s">
        <v>62</v>
      </c>
      <c r="B289" s="139">
        <v>55375</v>
      </c>
      <c r="C289" s="139" t="s">
        <v>463</v>
      </c>
      <c r="D289" s="138" t="s">
        <v>134</v>
      </c>
      <c r="E289" s="138"/>
      <c r="F289" s="149"/>
      <c r="G289" s="83" t="s">
        <v>558</v>
      </c>
      <c r="I289" s="114" t="s">
        <v>20</v>
      </c>
      <c r="J289" s="114" t="s">
        <v>20</v>
      </c>
      <c r="K289" s="114" t="s">
        <v>20</v>
      </c>
      <c r="L289" s="114" t="s">
        <v>20</v>
      </c>
      <c r="M289" s="114" t="s">
        <v>20</v>
      </c>
      <c r="N289" s="114" t="s">
        <v>20</v>
      </c>
      <c r="O289" s="114" t="s">
        <v>20</v>
      </c>
      <c r="P289" s="114" t="s">
        <v>20</v>
      </c>
      <c r="Q289" s="207" t="s">
        <v>20</v>
      </c>
    </row>
    <row r="290" spans="1:17" ht="12.75">
      <c r="A290" s="138" t="s">
        <v>62</v>
      </c>
      <c r="B290" s="139">
        <v>55375</v>
      </c>
      <c r="C290" s="139" t="s">
        <v>463</v>
      </c>
      <c r="D290" s="138" t="s">
        <v>464</v>
      </c>
      <c r="E290" s="138"/>
      <c r="F290" s="149"/>
      <c r="G290" s="83" t="s">
        <v>558</v>
      </c>
      <c r="I290" s="114" t="s">
        <v>20</v>
      </c>
      <c r="J290" s="114" t="s">
        <v>20</v>
      </c>
      <c r="K290" s="114" t="s">
        <v>20</v>
      </c>
      <c r="L290" s="114" t="s">
        <v>20</v>
      </c>
      <c r="M290" s="114" t="s">
        <v>20</v>
      </c>
      <c r="N290" s="114" t="s">
        <v>20</v>
      </c>
      <c r="O290" s="114" t="s">
        <v>20</v>
      </c>
      <c r="P290" s="114" t="s">
        <v>20</v>
      </c>
      <c r="Q290" s="207" t="s">
        <v>20</v>
      </c>
    </row>
    <row r="291" spans="1:17" ht="12.75">
      <c r="A291" s="138" t="s">
        <v>62</v>
      </c>
      <c r="B291" s="139">
        <v>55405</v>
      </c>
      <c r="C291" s="139" t="s">
        <v>465</v>
      </c>
      <c r="D291" s="138" t="s">
        <v>11</v>
      </c>
      <c r="E291" s="138"/>
      <c r="F291" s="149"/>
      <c r="G291" s="83" t="s">
        <v>609</v>
      </c>
      <c r="I291" s="114" t="s">
        <v>20</v>
      </c>
      <c r="J291" s="114" t="s">
        <v>20</v>
      </c>
      <c r="K291" s="114" t="s">
        <v>20</v>
      </c>
      <c r="L291" s="114">
        <v>154514</v>
      </c>
      <c r="M291" s="114">
        <v>368822</v>
      </c>
      <c r="N291" s="114">
        <v>139027</v>
      </c>
      <c r="O291" s="114">
        <v>576153</v>
      </c>
      <c r="P291" s="114">
        <v>519191</v>
      </c>
      <c r="Q291" s="232">
        <v>867675</v>
      </c>
    </row>
    <row r="292" spans="1:17" ht="12.75">
      <c r="A292" s="138" t="s">
        <v>62</v>
      </c>
      <c r="B292" s="139">
        <v>55405</v>
      </c>
      <c r="C292" s="139" t="s">
        <v>465</v>
      </c>
      <c r="D292" s="138" t="s">
        <v>12</v>
      </c>
      <c r="E292" s="138"/>
      <c r="F292" s="149"/>
      <c r="G292" s="83" t="s">
        <v>609</v>
      </c>
      <c r="I292" s="114" t="s">
        <v>20</v>
      </c>
      <c r="J292" s="114" t="s">
        <v>20</v>
      </c>
      <c r="K292" s="114" t="s">
        <v>20</v>
      </c>
      <c r="L292" s="114">
        <v>230427</v>
      </c>
      <c r="M292" s="114">
        <v>455125</v>
      </c>
      <c r="N292" s="114">
        <v>498823</v>
      </c>
      <c r="O292" s="114">
        <v>576315</v>
      </c>
      <c r="P292" s="114">
        <v>773702</v>
      </c>
      <c r="Q292" s="232">
        <v>674043</v>
      </c>
    </row>
    <row r="293" spans="1:17" ht="12.75">
      <c r="A293" s="138" t="s">
        <v>62</v>
      </c>
      <c r="B293" s="139">
        <v>55405</v>
      </c>
      <c r="C293" s="139" t="s">
        <v>465</v>
      </c>
      <c r="D293" s="138" t="s">
        <v>6</v>
      </c>
      <c r="E293" s="138"/>
      <c r="F293" s="149"/>
      <c r="G293" s="83" t="s">
        <v>609</v>
      </c>
      <c r="I293" s="114" t="s">
        <v>20</v>
      </c>
      <c r="J293" s="114" t="s">
        <v>20</v>
      </c>
      <c r="K293" s="114" t="s">
        <v>20</v>
      </c>
      <c r="L293" s="114">
        <v>222357</v>
      </c>
      <c r="M293" s="114">
        <v>339906</v>
      </c>
      <c r="N293" s="114">
        <v>567359</v>
      </c>
      <c r="O293" s="114">
        <v>703340</v>
      </c>
      <c r="P293" s="114">
        <v>787252</v>
      </c>
      <c r="Q293" s="232">
        <v>901364</v>
      </c>
    </row>
    <row r="294" spans="1:17" ht="12.75">
      <c r="A294" s="157" t="s">
        <v>62</v>
      </c>
      <c r="B294" s="158">
        <v>55531</v>
      </c>
      <c r="C294" s="158" t="s">
        <v>466</v>
      </c>
      <c r="D294" s="157">
        <v>1</v>
      </c>
      <c r="E294" s="157"/>
      <c r="F294" s="159"/>
      <c r="G294" s="83" t="s">
        <v>558</v>
      </c>
      <c r="I294" s="114" t="s">
        <v>20</v>
      </c>
      <c r="J294" s="114" t="s">
        <v>20</v>
      </c>
      <c r="K294" s="114" t="s">
        <v>20</v>
      </c>
      <c r="L294" s="114" t="s">
        <v>20</v>
      </c>
      <c r="M294" s="114" t="s">
        <v>20</v>
      </c>
      <c r="N294" s="114" t="s">
        <v>20</v>
      </c>
      <c r="O294" s="114" t="s">
        <v>20</v>
      </c>
      <c r="P294" s="114" t="s">
        <v>20</v>
      </c>
      <c r="Q294" s="207" t="s">
        <v>20</v>
      </c>
    </row>
    <row r="295" spans="1:17" ht="12.75">
      <c r="A295" s="157" t="s">
        <v>62</v>
      </c>
      <c r="B295" s="158">
        <v>55531</v>
      </c>
      <c r="C295" s="158" t="s">
        <v>467</v>
      </c>
      <c r="D295" s="157">
        <v>2</v>
      </c>
      <c r="E295" s="157"/>
      <c r="F295" s="159"/>
      <c r="G295" s="83" t="s">
        <v>558</v>
      </c>
      <c r="I295" s="114" t="s">
        <v>20</v>
      </c>
      <c r="J295" s="114" t="s">
        <v>20</v>
      </c>
      <c r="K295" s="114" t="s">
        <v>20</v>
      </c>
      <c r="L295" s="114" t="s">
        <v>20</v>
      </c>
      <c r="M295" s="114" t="s">
        <v>20</v>
      </c>
      <c r="N295" s="114" t="s">
        <v>20</v>
      </c>
      <c r="O295" s="114" t="s">
        <v>20</v>
      </c>
      <c r="P295" s="114" t="s">
        <v>20</v>
      </c>
      <c r="Q295" s="207" t="s">
        <v>20</v>
      </c>
    </row>
    <row r="296" spans="1:17" ht="12.75">
      <c r="A296" s="138" t="s">
        <v>62</v>
      </c>
      <c r="B296" s="139">
        <v>55600</v>
      </c>
      <c r="C296" s="139" t="s">
        <v>468</v>
      </c>
      <c r="D296" s="138" t="s">
        <v>11</v>
      </c>
      <c r="E296" s="138"/>
      <c r="F296" s="149"/>
      <c r="G296" s="83" t="s">
        <v>609</v>
      </c>
      <c r="I296" s="114" t="s">
        <v>20</v>
      </c>
      <c r="J296" s="114">
        <v>8749</v>
      </c>
      <c r="K296" s="114">
        <v>9515</v>
      </c>
      <c r="L296" s="114">
        <v>5438</v>
      </c>
      <c r="M296" s="114">
        <v>490</v>
      </c>
      <c r="N296" s="114">
        <v>12095</v>
      </c>
      <c r="O296" s="114">
        <v>7738</v>
      </c>
      <c r="P296" s="114">
        <v>1216</v>
      </c>
      <c r="Q296" s="232">
        <v>1971</v>
      </c>
    </row>
    <row r="297" spans="1:17" ht="12.75">
      <c r="A297" s="138" t="s">
        <v>62</v>
      </c>
      <c r="B297" s="139">
        <v>55699</v>
      </c>
      <c r="C297" s="139" t="s">
        <v>469</v>
      </c>
      <c r="D297" s="138" t="s">
        <v>11</v>
      </c>
      <c r="E297" s="138"/>
      <c r="F297" s="149"/>
      <c r="G297" s="83" t="s">
        <v>609</v>
      </c>
      <c r="I297" s="114" t="s">
        <v>20</v>
      </c>
      <c r="J297" s="114" t="s">
        <v>20</v>
      </c>
      <c r="K297" s="114">
        <v>22427</v>
      </c>
      <c r="L297" s="114">
        <v>40173</v>
      </c>
      <c r="M297" s="114">
        <v>68406</v>
      </c>
      <c r="N297" s="114">
        <v>49354</v>
      </c>
      <c r="O297" s="114">
        <v>58158</v>
      </c>
      <c r="P297" s="114">
        <v>38626</v>
      </c>
      <c r="Q297" s="232">
        <v>27280</v>
      </c>
    </row>
    <row r="298" spans="1:17" ht="12.75">
      <c r="A298" s="138" t="s">
        <v>62</v>
      </c>
      <c r="B298" s="139">
        <v>55699</v>
      </c>
      <c r="C298" s="139" t="s">
        <v>469</v>
      </c>
      <c r="D298" s="138" t="s">
        <v>12</v>
      </c>
      <c r="E298" s="138"/>
      <c r="F298" s="149"/>
      <c r="G298" s="83" t="s">
        <v>609</v>
      </c>
      <c r="I298" s="114" t="s">
        <v>20</v>
      </c>
      <c r="J298" s="114" t="s">
        <v>20</v>
      </c>
      <c r="K298" s="114" t="s">
        <v>20</v>
      </c>
      <c r="L298" s="114">
        <v>23208</v>
      </c>
      <c r="M298" s="114">
        <v>14631</v>
      </c>
      <c r="N298" s="114">
        <v>26791</v>
      </c>
      <c r="O298" s="114">
        <v>18454</v>
      </c>
      <c r="P298" s="114">
        <v>18772</v>
      </c>
      <c r="Q298" s="232">
        <v>7508</v>
      </c>
    </row>
    <row r="299" spans="1:17" ht="12.75">
      <c r="A299" s="138" t="s">
        <v>62</v>
      </c>
      <c r="B299" s="139">
        <v>55786</v>
      </c>
      <c r="C299" s="139" t="s">
        <v>470</v>
      </c>
      <c r="D299" s="138" t="s">
        <v>29</v>
      </c>
      <c r="E299" s="138"/>
      <c r="F299" s="149"/>
      <c r="G299" s="83" t="s">
        <v>609</v>
      </c>
      <c r="I299" s="114" t="s">
        <v>20</v>
      </c>
      <c r="J299" s="114" t="s">
        <v>20</v>
      </c>
      <c r="K299" s="114">
        <v>19328</v>
      </c>
      <c r="L299" s="114">
        <v>30287</v>
      </c>
      <c r="M299" s="114">
        <v>41539</v>
      </c>
      <c r="N299" s="114">
        <v>55109</v>
      </c>
      <c r="O299" s="114">
        <v>63333</v>
      </c>
      <c r="P299" s="114">
        <v>59695</v>
      </c>
      <c r="Q299" s="232">
        <v>36270</v>
      </c>
    </row>
    <row r="300" spans="1:17" ht="12.75">
      <c r="A300" s="138" t="s">
        <v>62</v>
      </c>
      <c r="B300" s="139">
        <v>55786</v>
      </c>
      <c r="C300" s="139" t="s">
        <v>470</v>
      </c>
      <c r="D300" s="138" t="s">
        <v>30</v>
      </c>
      <c r="E300" s="138"/>
      <c r="F300" s="149"/>
      <c r="G300" s="83" t="s">
        <v>609</v>
      </c>
      <c r="I300" s="114" t="s">
        <v>20</v>
      </c>
      <c r="J300" s="114" t="s">
        <v>20</v>
      </c>
      <c r="K300" s="114">
        <v>20868</v>
      </c>
      <c r="L300" s="114">
        <v>35766</v>
      </c>
      <c r="M300" s="114">
        <v>39581</v>
      </c>
      <c r="N300" s="114">
        <v>50552</v>
      </c>
      <c r="O300" s="114">
        <v>58749</v>
      </c>
      <c r="P300" s="114">
        <v>53348</v>
      </c>
      <c r="Q300" s="232">
        <v>32509</v>
      </c>
    </row>
    <row r="301" spans="1:17" ht="12.75">
      <c r="A301" s="138" t="s">
        <v>62</v>
      </c>
      <c r="B301" s="139">
        <v>55787</v>
      </c>
      <c r="C301" s="139" t="s">
        <v>471</v>
      </c>
      <c r="D301" s="138" t="s">
        <v>29</v>
      </c>
      <c r="E301" s="138"/>
      <c r="F301" s="149"/>
      <c r="G301" s="83" t="s">
        <v>609</v>
      </c>
      <c r="I301" s="114" t="s">
        <v>20</v>
      </c>
      <c r="J301" s="114" t="s">
        <v>20</v>
      </c>
      <c r="K301" s="114">
        <v>1785</v>
      </c>
      <c r="L301" s="114">
        <v>13231</v>
      </c>
      <c r="M301" s="114">
        <v>5398</v>
      </c>
      <c r="N301" s="114">
        <v>16765</v>
      </c>
      <c r="O301" s="114">
        <v>7443</v>
      </c>
      <c r="P301" s="114">
        <v>18040</v>
      </c>
      <c r="Q301" s="232">
        <v>14808</v>
      </c>
    </row>
    <row r="302" spans="1:17" ht="12.75">
      <c r="A302" s="138" t="s">
        <v>62</v>
      </c>
      <c r="B302" s="139">
        <v>55787</v>
      </c>
      <c r="C302" s="139" t="s">
        <v>471</v>
      </c>
      <c r="D302" s="138" t="s">
        <v>30</v>
      </c>
      <c r="E302" s="138"/>
      <c r="F302" s="149"/>
      <c r="G302" s="83" t="s">
        <v>609</v>
      </c>
      <c r="I302" s="114" t="s">
        <v>20</v>
      </c>
      <c r="J302" s="114" t="s">
        <v>20</v>
      </c>
      <c r="K302" s="114">
        <v>1594</v>
      </c>
      <c r="L302" s="114">
        <v>13615</v>
      </c>
      <c r="M302" s="114">
        <v>6466</v>
      </c>
      <c r="N302" s="114">
        <v>14725</v>
      </c>
      <c r="O302" s="114">
        <v>6931</v>
      </c>
      <c r="P302" s="114">
        <v>15857</v>
      </c>
      <c r="Q302" s="232">
        <v>15068</v>
      </c>
    </row>
    <row r="303" spans="1:17" ht="12.75">
      <c r="A303" s="157" t="s">
        <v>62</v>
      </c>
      <c r="B303" s="158">
        <v>55859</v>
      </c>
      <c r="C303" s="158" t="s">
        <v>472</v>
      </c>
      <c r="D303" s="157">
        <v>1</v>
      </c>
      <c r="E303" s="157"/>
      <c r="F303" s="159"/>
      <c r="G303" s="83" t="s">
        <v>558</v>
      </c>
      <c r="I303" s="114" t="s">
        <v>20</v>
      </c>
      <c r="J303" s="114" t="s">
        <v>20</v>
      </c>
      <c r="K303" s="114" t="s">
        <v>20</v>
      </c>
      <c r="L303" s="114" t="s">
        <v>20</v>
      </c>
      <c r="M303" s="114" t="s">
        <v>20</v>
      </c>
      <c r="N303" s="114" t="s">
        <v>20</v>
      </c>
      <c r="O303" s="114" t="s">
        <v>20</v>
      </c>
      <c r="P303" s="114" t="s">
        <v>20</v>
      </c>
      <c r="Q303" s="207" t="s">
        <v>20</v>
      </c>
    </row>
    <row r="304" spans="1:17" ht="12.75">
      <c r="A304" s="157" t="s">
        <v>62</v>
      </c>
      <c r="B304" s="158">
        <v>55859</v>
      </c>
      <c r="C304" s="158" t="s">
        <v>472</v>
      </c>
      <c r="D304" s="157">
        <v>2</v>
      </c>
      <c r="E304" s="157"/>
      <c r="F304" s="159"/>
      <c r="G304" s="83" t="s">
        <v>558</v>
      </c>
      <c r="I304" s="114" t="s">
        <v>20</v>
      </c>
      <c r="J304" s="114" t="s">
        <v>20</v>
      </c>
      <c r="K304" s="114" t="s">
        <v>20</v>
      </c>
      <c r="L304" s="114" t="s">
        <v>20</v>
      </c>
      <c r="M304" s="114" t="s">
        <v>20</v>
      </c>
      <c r="N304" s="114" t="s">
        <v>20</v>
      </c>
      <c r="O304" s="114" t="s">
        <v>20</v>
      </c>
      <c r="P304" s="114" t="s">
        <v>20</v>
      </c>
      <c r="Q304" s="207" t="s">
        <v>20</v>
      </c>
    </row>
    <row r="305" spans="1:17" ht="12.75">
      <c r="A305" s="138" t="s">
        <v>62</v>
      </c>
      <c r="B305" s="139">
        <v>55969</v>
      </c>
      <c r="C305" s="139" t="s">
        <v>473</v>
      </c>
      <c r="D305" s="138" t="s">
        <v>474</v>
      </c>
      <c r="E305" s="138"/>
      <c r="F305" s="149"/>
      <c r="G305" s="83" t="s">
        <v>609</v>
      </c>
      <c r="I305" s="114" t="s">
        <v>20</v>
      </c>
      <c r="J305" s="114" t="s">
        <v>20</v>
      </c>
      <c r="K305" s="114" t="s">
        <v>20</v>
      </c>
      <c r="L305" s="114">
        <v>29465</v>
      </c>
      <c r="M305" s="114">
        <v>27429</v>
      </c>
      <c r="N305" s="114">
        <v>43314</v>
      </c>
      <c r="O305" s="114">
        <v>31191</v>
      </c>
      <c r="P305" s="114">
        <v>65184</v>
      </c>
      <c r="Q305" s="232">
        <v>66914</v>
      </c>
    </row>
    <row r="306" spans="1:17" ht="12.75">
      <c r="A306" s="138" t="s">
        <v>62</v>
      </c>
      <c r="B306" s="139">
        <v>56032</v>
      </c>
      <c r="C306" s="139" t="s">
        <v>475</v>
      </c>
      <c r="D306" s="138">
        <v>1</v>
      </c>
      <c r="E306" s="138"/>
      <c r="F306" s="149"/>
      <c r="G306" s="83" t="s">
        <v>609</v>
      </c>
      <c r="I306" s="114" t="s">
        <v>20</v>
      </c>
      <c r="J306" s="114" t="s">
        <v>20</v>
      </c>
      <c r="K306" s="114" t="s">
        <v>20</v>
      </c>
      <c r="L306" s="114" t="s">
        <v>20</v>
      </c>
      <c r="M306" s="114">
        <v>31986</v>
      </c>
      <c r="N306" s="114">
        <v>77746</v>
      </c>
      <c r="O306" s="114">
        <v>62662</v>
      </c>
      <c r="P306" s="114">
        <v>71123</v>
      </c>
      <c r="Q306" s="232">
        <v>48911</v>
      </c>
    </row>
    <row r="307" spans="1:17" ht="12.75">
      <c r="A307" s="138" t="s">
        <v>62</v>
      </c>
      <c r="B307" s="139">
        <v>56188</v>
      </c>
      <c r="C307" s="139" t="s">
        <v>476</v>
      </c>
      <c r="D307" s="138">
        <v>1</v>
      </c>
      <c r="E307" s="138"/>
      <c r="F307" s="149"/>
      <c r="G307" s="83" t="s">
        <v>609</v>
      </c>
      <c r="I307" s="114">
        <v>0</v>
      </c>
      <c r="J307" s="114">
        <v>0</v>
      </c>
      <c r="K307" s="114">
        <v>0</v>
      </c>
      <c r="L307" s="114">
        <v>0</v>
      </c>
      <c r="M307" s="114">
        <v>0</v>
      </c>
      <c r="N307" s="114">
        <v>83579</v>
      </c>
      <c r="O307" s="114">
        <v>248287</v>
      </c>
      <c r="P307" s="114">
        <v>168116</v>
      </c>
      <c r="Q307" s="232">
        <v>187205</v>
      </c>
    </row>
    <row r="308" spans="1:17" ht="12.75">
      <c r="A308" s="138" t="s">
        <v>62</v>
      </c>
      <c r="B308" s="172">
        <v>56196</v>
      </c>
      <c r="C308" s="172" t="s">
        <v>477</v>
      </c>
      <c r="D308" s="172" t="s">
        <v>478</v>
      </c>
      <c r="E308" s="138"/>
      <c r="F308" s="149"/>
      <c r="G308" s="83" t="s">
        <v>609</v>
      </c>
      <c r="I308" s="114">
        <v>0</v>
      </c>
      <c r="J308" s="114">
        <v>0</v>
      </c>
      <c r="K308" s="114">
        <v>0</v>
      </c>
      <c r="L308" s="114">
        <v>0</v>
      </c>
      <c r="M308" s="114">
        <v>0</v>
      </c>
      <c r="N308" s="114" t="s">
        <v>20</v>
      </c>
      <c r="O308" s="114">
        <v>664407</v>
      </c>
      <c r="P308" s="114">
        <v>708770</v>
      </c>
      <c r="Q308" s="232">
        <v>601223</v>
      </c>
    </row>
    <row r="309" spans="1:17" ht="12.75">
      <c r="A309" s="138" t="s">
        <v>62</v>
      </c>
      <c r="B309" s="172">
        <v>56196</v>
      </c>
      <c r="C309" s="172" t="s">
        <v>477</v>
      </c>
      <c r="D309" s="172" t="s">
        <v>479</v>
      </c>
      <c r="E309" s="138"/>
      <c r="F309" s="149"/>
      <c r="G309" s="83" t="s">
        <v>609</v>
      </c>
      <c r="I309" s="114" t="s">
        <v>20</v>
      </c>
      <c r="J309" s="114" t="s">
        <v>20</v>
      </c>
      <c r="K309" s="114" t="s">
        <v>20</v>
      </c>
      <c r="L309" s="114" t="s">
        <v>20</v>
      </c>
      <c r="M309" s="114" t="s">
        <v>20</v>
      </c>
      <c r="N309" s="114" t="s">
        <v>20</v>
      </c>
      <c r="O309" s="114">
        <v>676323</v>
      </c>
      <c r="P309" s="114">
        <v>713815</v>
      </c>
      <c r="Q309" s="232">
        <v>571876</v>
      </c>
    </row>
    <row r="310" ht="12.75">
      <c r="K310" s="173"/>
    </row>
    <row r="311" spans="9:17" ht="12.75">
      <c r="I311" s="113">
        <f>SUM(I4:I309)</f>
        <v>69809356</v>
      </c>
      <c r="J311" s="113">
        <f aca="true" t="shared" si="0" ref="J311:P311">SUM(J4:J309)</f>
        <v>65553672</v>
      </c>
      <c r="K311" s="113">
        <f t="shared" si="0"/>
        <v>61367406</v>
      </c>
      <c r="L311" s="113">
        <f t="shared" si="0"/>
        <v>62129292</v>
      </c>
      <c r="M311" s="113">
        <f t="shared" si="0"/>
        <v>62612353</v>
      </c>
      <c r="N311" s="113">
        <f t="shared" si="0"/>
        <v>62718683</v>
      </c>
      <c r="O311" s="113">
        <f t="shared" si="0"/>
        <v>53638129</v>
      </c>
      <c r="P311" s="113">
        <f t="shared" si="0"/>
        <v>55717151</v>
      </c>
      <c r="Q311" s="113">
        <f>SUM(Q4:Q309)</f>
        <v>48348177.01000001</v>
      </c>
    </row>
    <row r="312" spans="9:17" ht="12.75">
      <c r="I312" s="174"/>
      <c r="L312" s="175"/>
      <c r="M312" s="175"/>
      <c r="N312" s="175"/>
      <c r="O312" s="175"/>
      <c r="P312" s="175"/>
      <c r="Q312" s="175"/>
    </row>
    <row r="313" spans="9:11" ht="12.75">
      <c r="I313" s="175"/>
      <c r="J313" s="175"/>
      <c r="K313" s="175"/>
    </row>
    <row r="314" ht="12.75">
      <c r="I314" s="175"/>
    </row>
    <row r="315" spans="10:11" ht="12.75">
      <c r="J315" s="175"/>
      <c r="K315" s="173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 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cnelson</dc:creator>
  <cp:keywords/>
  <dc:description/>
  <cp:lastModifiedBy>CDN</cp:lastModifiedBy>
  <cp:lastPrinted>2009-02-10T15:31:50Z</cp:lastPrinted>
  <dcterms:created xsi:type="dcterms:W3CDTF">2004-07-20T17:48:14Z</dcterms:created>
  <dcterms:modified xsi:type="dcterms:W3CDTF">2009-11-13T17:57:08Z</dcterms:modified>
  <cp:category/>
  <cp:version/>
  <cp:contentType/>
  <cp:contentStatus/>
</cp:coreProperties>
</file>